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80"/>
  </bookViews>
  <sheets>
    <sheet name="Параметры ввода" sheetId="3" r:id="rId1"/>
    <sheet name="Ca-507-1_4-3-1 kbar" sheetId="1" r:id="rId2"/>
    <sheet name="минералы Ca-507-1_4-3-1 kbar" sheetId="2" r:id="rId3"/>
  </sheet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F26"/>
  <c r="G26"/>
  <c r="H26"/>
  <c r="E27"/>
  <c r="F27"/>
  <c r="G27"/>
  <c r="H27"/>
  <c r="E28"/>
  <c r="F28"/>
  <c r="G28"/>
  <c r="H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E38"/>
  <c r="F38"/>
  <c r="G38"/>
  <c r="H38"/>
  <c r="E39"/>
  <c r="F39"/>
  <c r="G39"/>
  <c r="H39"/>
  <c r="E40"/>
  <c r="F40"/>
  <c r="G40"/>
  <c r="H40"/>
  <c r="E41"/>
  <c r="F41"/>
  <c r="G41"/>
  <c r="H41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55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60"/>
  <c r="F60"/>
  <c r="G60"/>
  <c r="H60"/>
  <c r="E61"/>
  <c r="F61"/>
  <c r="G61"/>
  <c r="H61"/>
  <c r="E62"/>
  <c r="F62"/>
  <c r="G62"/>
  <c r="H62"/>
  <c r="E63"/>
  <c r="F63"/>
  <c r="G63"/>
  <c r="H63"/>
  <c r="E64"/>
  <c r="F64"/>
  <c r="G64"/>
  <c r="H64"/>
  <c r="E65"/>
  <c r="F65"/>
  <c r="G65"/>
  <c r="H65"/>
  <c r="E66"/>
  <c r="F66"/>
  <c r="G66"/>
  <c r="H66"/>
  <c r="E67"/>
  <c r="F67"/>
  <c r="G67"/>
  <c r="H67"/>
  <c r="E68"/>
  <c r="F68"/>
  <c r="G68"/>
  <c r="H68"/>
  <c r="E69"/>
  <c r="F69"/>
  <c r="G69"/>
  <c r="H69"/>
  <c r="E70"/>
  <c r="F70"/>
  <c r="G70"/>
  <c r="H70"/>
  <c r="E71"/>
  <c r="F71"/>
  <c r="G71"/>
  <c r="H71"/>
  <c r="E72"/>
  <c r="F72"/>
  <c r="G72"/>
  <c r="H72"/>
  <c r="E73"/>
  <c r="F73"/>
  <c r="G73"/>
  <c r="H73"/>
  <c r="E74"/>
  <c r="F74"/>
  <c r="G74"/>
  <c r="H74"/>
  <c r="E75"/>
  <c r="F75"/>
  <c r="G75"/>
  <c r="H75"/>
  <c r="E76"/>
  <c r="F76"/>
  <c r="G76"/>
  <c r="H76"/>
  <c r="E77"/>
  <c r="F77"/>
  <c r="G77"/>
  <c r="H77"/>
  <c r="E78"/>
  <c r="F78"/>
  <c r="G78"/>
  <c r="H78"/>
  <c r="E79"/>
  <c r="F79"/>
  <c r="G79"/>
  <c r="H79"/>
  <c r="E80"/>
  <c r="F80"/>
  <c r="G80"/>
  <c r="H80"/>
  <c r="E81"/>
  <c r="F81"/>
  <c r="G81"/>
  <c r="H81"/>
  <c r="E82"/>
  <c r="F82"/>
  <c r="G82"/>
  <c r="H82"/>
  <c r="E83"/>
  <c r="F83"/>
  <c r="G83"/>
  <c r="H83"/>
  <c r="E84"/>
  <c r="F84"/>
  <c r="G84"/>
  <c r="H84"/>
  <c r="E86"/>
  <c r="F86"/>
  <c r="G86"/>
  <c r="H86"/>
  <c r="E87"/>
  <c r="F87"/>
  <c r="G87"/>
  <c r="H87"/>
  <c r="E88"/>
  <c r="F88"/>
  <c r="G88"/>
  <c r="H88"/>
  <c r="E89"/>
  <c r="F89"/>
  <c r="G89"/>
  <c r="H89"/>
  <c r="E90"/>
  <c r="F90"/>
  <c r="G90"/>
  <c r="H90"/>
  <c r="E91"/>
  <c r="F91"/>
  <c r="G91"/>
  <c r="H91"/>
  <c r="E92"/>
  <c r="F92"/>
  <c r="G92"/>
  <c r="H92"/>
  <c r="E93"/>
  <c r="F93"/>
  <c r="G93"/>
  <c r="H93"/>
  <c r="E94"/>
  <c r="F94"/>
  <c r="G94"/>
  <c r="H94"/>
  <c r="E95"/>
  <c r="F95"/>
  <c r="G95"/>
  <c r="H95"/>
  <c r="E96"/>
  <c r="F96"/>
  <c r="G96"/>
  <c r="H96"/>
  <c r="E97"/>
  <c r="F97"/>
  <c r="G97"/>
  <c r="H97"/>
  <c r="E98"/>
  <c r="F98"/>
  <c r="G98"/>
  <c r="H98"/>
  <c r="E99"/>
  <c r="F99"/>
  <c r="G99"/>
  <c r="H99"/>
  <c r="E100"/>
  <c r="F100"/>
  <c r="G100"/>
  <c r="H100"/>
  <c r="E101"/>
  <c r="F101"/>
  <c r="G101"/>
  <c r="H101"/>
  <c r="E102"/>
  <c r="F102"/>
  <c r="G102"/>
  <c r="H102"/>
  <c r="E103"/>
  <c r="F103"/>
  <c r="G103"/>
  <c r="H103"/>
  <c r="E104"/>
  <c r="F104"/>
  <c r="G104"/>
  <c r="H104"/>
  <c r="E105"/>
  <c r="F105"/>
  <c r="G105"/>
  <c r="H105"/>
  <c r="E106"/>
  <c r="F106"/>
  <c r="G106"/>
  <c r="H106"/>
  <c r="E107"/>
  <c r="F107"/>
  <c r="G107"/>
  <c r="H107"/>
  <c r="E108"/>
  <c r="F108"/>
  <c r="G108"/>
  <c r="H108"/>
  <c r="E109"/>
  <c r="F109"/>
  <c r="G109"/>
  <c r="H109"/>
  <c r="E110"/>
  <c r="F110"/>
  <c r="G110"/>
  <c r="H110"/>
  <c r="E111"/>
  <c r="F111"/>
  <c r="G111"/>
  <c r="H111"/>
  <c r="E112"/>
  <c r="F112"/>
  <c r="G112"/>
  <c r="H112"/>
  <c r="E113"/>
  <c r="F113"/>
  <c r="G113"/>
  <c r="H113"/>
  <c r="E114"/>
  <c r="F114"/>
  <c r="G114"/>
  <c r="H114"/>
  <c r="E115"/>
  <c r="F115"/>
  <c r="G115"/>
  <c r="H115"/>
  <c r="E116"/>
  <c r="F116"/>
  <c r="G116"/>
  <c r="H116"/>
  <c r="E117"/>
  <c r="F117"/>
  <c r="G117"/>
  <c r="H117"/>
  <c r="E118"/>
  <c r="F118"/>
  <c r="G118"/>
  <c r="H118"/>
  <c r="E119"/>
  <c r="F119"/>
  <c r="G119"/>
  <c r="H119"/>
  <c r="E120"/>
  <c r="F120"/>
  <c r="G120"/>
  <c r="H120"/>
  <c r="E121"/>
  <c r="F121"/>
  <c r="G121"/>
  <c r="H121"/>
  <c r="E122"/>
  <c r="F122"/>
  <c r="G122"/>
  <c r="H122"/>
  <c r="E123"/>
  <c r="F123"/>
  <c r="G123"/>
  <c r="H123"/>
  <c r="E124"/>
  <c r="F124"/>
  <c r="G124"/>
  <c r="H124"/>
  <c r="E125"/>
  <c r="F125"/>
  <c r="G125"/>
  <c r="H125"/>
  <c r="E126"/>
  <c r="F126"/>
  <c r="G126"/>
  <c r="H126"/>
  <c r="E127"/>
  <c r="F127"/>
  <c r="G127"/>
  <c r="H127"/>
  <c r="E128"/>
  <c r="F128"/>
  <c r="G128"/>
  <c r="H128"/>
  <c r="E129"/>
  <c r="F129"/>
  <c r="G129"/>
  <c r="H129"/>
  <c r="E130"/>
  <c r="F130"/>
  <c r="G130"/>
  <c r="H130"/>
  <c r="E131"/>
  <c r="F131"/>
  <c r="G131"/>
  <c r="H131"/>
  <c r="E132"/>
  <c r="F132"/>
  <c r="G132"/>
  <c r="H132"/>
  <c r="E133"/>
  <c r="F133"/>
  <c r="G133"/>
  <c r="H133"/>
  <c r="E134"/>
  <c r="F134"/>
  <c r="G134"/>
  <c r="H134"/>
  <c r="E135"/>
  <c r="F135"/>
  <c r="G135"/>
  <c r="H135"/>
  <c r="E136"/>
  <c r="F136"/>
  <c r="G136"/>
  <c r="H136"/>
  <c r="E137"/>
  <c r="F137"/>
  <c r="G137"/>
  <c r="H137"/>
  <c r="E138"/>
  <c r="F138"/>
  <c r="G138"/>
  <c r="H138"/>
  <c r="E139"/>
  <c r="F139"/>
  <c r="G139"/>
  <c r="H139"/>
  <c r="E140"/>
  <c r="F140"/>
  <c r="G140"/>
  <c r="H140"/>
  <c r="E141"/>
  <c r="F141"/>
  <c r="G141"/>
  <c r="H141"/>
  <c r="E142"/>
  <c r="F142"/>
  <c r="G142"/>
  <c r="H142"/>
  <c r="E143"/>
  <c r="F143"/>
  <c r="G143"/>
  <c r="H143"/>
  <c r="E144"/>
  <c r="F144"/>
  <c r="G144"/>
  <c r="H144"/>
  <c r="E145"/>
  <c r="F145"/>
  <c r="G145"/>
  <c r="H145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O194" i="1" l="1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</calcChain>
</file>

<file path=xl/sharedStrings.xml><?xml version="1.0" encoding="utf-8"?>
<sst xmlns="http://schemas.openxmlformats.org/spreadsheetml/2006/main" count="673" uniqueCount="154">
  <si>
    <t>F</t>
  </si>
  <si>
    <t>phi</t>
  </si>
  <si>
    <t>S</t>
  </si>
  <si>
    <t>H</t>
  </si>
  <si>
    <t>V</t>
  </si>
  <si>
    <t>dVdP*10^6</t>
  </si>
  <si>
    <t>dVdT*10^6</t>
  </si>
  <si>
    <t>Cp</t>
  </si>
  <si>
    <t>logfO2</t>
  </si>
  <si>
    <r>
      <t>aH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</si>
  <si>
    <t>Mg#</t>
  </si>
  <si>
    <t>Pressure</t>
  </si>
  <si>
    <t>Temperature</t>
  </si>
  <si>
    <t>mass</t>
  </si>
  <si>
    <t>aH2O</t>
  </si>
  <si>
    <r>
      <t>SiO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</si>
  <si>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TiO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</si>
  <si>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Al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</si>
  <si>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Fe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</si>
  <si>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Cr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</si>
  <si>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t>FeO</t>
  </si>
  <si>
    <t>MgO</t>
  </si>
  <si>
    <t>CaO</t>
  </si>
  <si>
    <r>
      <t>Na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</si>
  <si>
    <r>
      <t>K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</si>
  <si>
    <r>
      <t>P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5</t>
    </r>
  </si>
  <si>
    <t>Title:</t>
  </si>
  <si>
    <t>Ca-507-1</t>
  </si>
  <si>
    <t>upper</t>
  </si>
  <si>
    <t>chilled</t>
  </si>
  <si>
    <t>margin</t>
  </si>
  <si>
    <t>---</t>
  </si>
  <si>
    <t>Zr</t>
  </si>
  <si>
    <t>Cr</t>
  </si>
  <si>
    <t>Fs</t>
  </si>
  <si>
    <t>En</t>
  </si>
  <si>
    <t>Wo</t>
  </si>
  <si>
    <t>Total</t>
  </si>
  <si>
    <r>
      <t>K</t>
    </r>
    <r>
      <rPr>
        <b/>
        <vertAlign val="superscript"/>
        <sz val="11"/>
        <color theme="1"/>
        <rFont val="Calibri"/>
        <family val="2"/>
        <charset val="204"/>
        <scheme val="minor"/>
      </rPr>
      <t>+</t>
    </r>
  </si>
  <si>
    <r>
      <t>Na</t>
    </r>
    <r>
      <rPr>
        <b/>
        <vertAlign val="superscript"/>
        <sz val="11"/>
        <color theme="1"/>
        <rFont val="Calibri"/>
        <family val="2"/>
        <charset val="204"/>
        <scheme val="minor"/>
      </rPr>
      <t>+</t>
    </r>
  </si>
  <si>
    <r>
      <t>Ca</t>
    </r>
    <r>
      <rPr>
        <b/>
        <vertAlign val="superscript"/>
        <sz val="11"/>
        <color theme="1"/>
        <rFont val="Calibri"/>
        <family val="2"/>
        <charset val="204"/>
        <scheme val="minor"/>
      </rPr>
      <t>2+</t>
    </r>
  </si>
  <si>
    <r>
      <t>Mg</t>
    </r>
    <r>
      <rPr>
        <b/>
        <vertAlign val="superscript"/>
        <sz val="11"/>
        <color theme="1"/>
        <rFont val="Calibri"/>
        <family val="2"/>
        <charset val="204"/>
        <scheme val="minor"/>
      </rPr>
      <t>2+</t>
    </r>
  </si>
  <si>
    <r>
      <t>Fe</t>
    </r>
    <r>
      <rPr>
        <b/>
        <vertAlign val="superscript"/>
        <sz val="11"/>
        <color theme="1"/>
        <rFont val="Calibri"/>
        <family val="2"/>
        <charset val="204"/>
        <scheme val="minor"/>
      </rPr>
      <t>3+</t>
    </r>
  </si>
  <si>
    <r>
      <t>Fe</t>
    </r>
    <r>
      <rPr>
        <b/>
        <vertAlign val="superscript"/>
        <sz val="11"/>
        <color theme="1"/>
        <rFont val="Calibri"/>
        <family val="2"/>
        <charset val="204"/>
        <scheme val="minor"/>
      </rPr>
      <t>2+</t>
    </r>
  </si>
  <si>
    <r>
      <t>Cr</t>
    </r>
    <r>
      <rPr>
        <b/>
        <vertAlign val="superscript"/>
        <sz val="11"/>
        <color theme="1"/>
        <rFont val="Calibri"/>
        <family val="2"/>
        <charset val="204"/>
        <scheme val="minor"/>
      </rPr>
      <t>3+</t>
    </r>
  </si>
  <si>
    <r>
      <t>Al</t>
    </r>
    <r>
      <rPr>
        <b/>
        <vertAlign val="superscript"/>
        <sz val="11"/>
        <color theme="1"/>
        <rFont val="Calibri"/>
        <family val="2"/>
        <charset val="204"/>
        <scheme val="minor"/>
      </rPr>
      <t>3+</t>
    </r>
  </si>
  <si>
    <r>
      <t>Ti</t>
    </r>
    <r>
      <rPr>
        <b/>
        <vertAlign val="superscript"/>
        <sz val="11"/>
        <color theme="1"/>
        <rFont val="Calibri"/>
        <family val="2"/>
        <charset val="204"/>
        <scheme val="minor"/>
      </rPr>
      <t>4+</t>
    </r>
  </si>
  <si>
    <r>
      <t>Si</t>
    </r>
    <r>
      <rPr>
        <b/>
        <vertAlign val="superscript"/>
        <sz val="11"/>
        <color theme="1"/>
        <rFont val="Calibri"/>
        <family val="2"/>
        <charset val="204"/>
        <scheme val="minor"/>
      </rPr>
      <t>4+</t>
    </r>
  </si>
  <si>
    <t>Fe3+</t>
  </si>
  <si>
    <t>Al</t>
  </si>
  <si>
    <t>Cr#</t>
  </si>
  <si>
    <t>An</t>
  </si>
  <si>
    <t>T</t>
  </si>
  <si>
    <t>P</t>
  </si>
  <si>
    <r>
      <t>logfO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</si>
  <si>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Fe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  <r>
      <rPr>
        <vertAlign val="superscript"/>
        <sz val="11"/>
        <color theme="1"/>
        <rFont val="Calibri"/>
        <family val="2"/>
        <charset val="204"/>
        <scheme val="minor"/>
      </rPr>
      <t>tot</t>
    </r>
  </si>
  <si>
    <t>ALPHAMELTS_FRACTIONATE_SOLIDS</t>
  </si>
  <si>
    <t>true</t>
  </si>
  <si>
    <t xml:space="preserve">ALPHAMELTS_DELTAP </t>
  </si>
  <si>
    <t xml:space="preserve">ALPHAMELTS_DELTAT </t>
  </si>
  <si>
    <t xml:space="preserve">ALPHAMELTS_MAXP        </t>
  </si>
  <si>
    <t>ALPHAMELTS_MINP</t>
  </si>
  <si>
    <t>ALPHAMELTS_MAXT</t>
  </si>
  <si>
    <t xml:space="preserve">ALPHAMELTS_MINT      </t>
  </si>
  <si>
    <t>ALPHAMELTS_DO_TRACE</t>
  </si>
  <si>
    <t xml:space="preserve">ALPHAMELTS_CELSIUS_OUTPUT </t>
  </si>
  <si>
    <t xml:space="preserve">ALPHAMELTS_MODE  </t>
  </si>
  <si>
    <t xml:space="preserve">PTPath  </t>
  </si>
  <si>
    <t>dp/dt: 0.00</t>
  </si>
  <si>
    <t>Phi</t>
  </si>
  <si>
    <t>Total heat capacity of system</t>
  </si>
  <si>
    <t>Начальное содержание: SiO2 48.31</t>
  </si>
  <si>
    <t>Начальное содержание: TiO2 0.59</t>
  </si>
  <si>
    <t>Начальное содержание: Al2O3 9.94</t>
  </si>
  <si>
    <t>Начальное содержание: Cr2O3 0.26</t>
  </si>
  <si>
    <t>Начальное содержание: FeO 10.80</t>
  </si>
  <si>
    <t>Начальное содержание: MgO 17.78</t>
  </si>
  <si>
    <t>Начальное содержание: CaO 8.36</t>
  </si>
  <si>
    <t>Начальное содержание: Na2O 1.47</t>
  </si>
  <si>
    <t>Начальное содержание: K2O 0.32</t>
  </si>
  <si>
    <t>Начальное содержание: P2O5 0.07</t>
  </si>
  <si>
    <t>Исходный состав: Ca-507-1</t>
  </si>
  <si>
    <t>Исходное содержание элемента: Zr 60</t>
  </si>
  <si>
    <t>Исходное содержание элемента: Cr 1800</t>
  </si>
  <si>
    <t>Температура окончания кристаллизации: 1100.00</t>
  </si>
  <si>
    <t>Температура начала кристаллизации: 1450.00</t>
  </si>
  <si>
    <t>Увеличение температуры: -10.00</t>
  </si>
  <si>
    <t>Давление при окончании кристаллизации: 4000.00</t>
  </si>
  <si>
    <t>Давление при начале кристаллизации: 4000.00</t>
  </si>
  <si>
    <t>Увеличение давления: 0.00</t>
  </si>
  <si>
    <t>log fo2 шаг: FMQ</t>
  </si>
  <si>
    <t>Log fO2 Изменение: 0.0</t>
  </si>
  <si>
    <t xml:space="preserve">alphaMELTS 1.8 выбранные начальные параметры </t>
  </si>
  <si>
    <t xml:space="preserve">Название: Ca-507-1 (верхняя зона закалки) полибарическая фракционная кристаллизация </t>
  </si>
  <si>
    <t>alphaMELTS 1.8  PT-шаг 4-3-1 kbar</t>
  </si>
  <si>
    <t>Общая энтропия системы</t>
  </si>
  <si>
    <t>Общая энтальпия системы</t>
  </si>
  <si>
    <t>Общий объем системы</t>
  </si>
  <si>
    <t>фугитивность кислорода</t>
  </si>
  <si>
    <t>активность воды в расплаве</t>
  </si>
  <si>
    <r>
      <t>магнезиальное число Mg#=Mg/(Mg+Fe</t>
    </r>
    <r>
      <rPr>
        <vertAlign val="superscript"/>
        <sz val="11"/>
        <color theme="1"/>
        <rFont val="Calibri"/>
        <family val="2"/>
        <charset val="204"/>
        <scheme val="minor"/>
      </rPr>
      <t>2+</t>
    </r>
    <r>
      <rPr>
        <sz val="11"/>
        <color theme="1"/>
        <rFont val="Calibri"/>
        <family val="2"/>
        <charset val="204"/>
        <scheme val="minor"/>
      </rPr>
      <t>)</t>
    </r>
  </si>
  <si>
    <t>Термодинамические параметры системы</t>
  </si>
  <si>
    <t>Составы кристаллизующихся минералов</t>
  </si>
  <si>
    <t>Аббревиатуры (подробнее см. мануал alphaMELTS):</t>
  </si>
  <si>
    <t>alphaMELTS PT-шаг 4-3-1 kbar</t>
  </si>
  <si>
    <t xml:space="preserve">Расплав (по массе, относительно текущей массы системы, </t>
  </si>
  <si>
    <t>Фракция расплава (как указано выше, но по объему вместо массы)</t>
  </si>
  <si>
    <t xml:space="preserve">Фракция расплава (по массе, относительно текущей массы системы, до экстракции расплава) </t>
  </si>
  <si>
    <r>
      <t>Частная производная фазового объема в отношении давления (см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</rPr>
      <t>∙</t>
    </r>
    <r>
      <rPr>
        <sz val="11"/>
        <color theme="1"/>
        <rFont val="Calibri"/>
        <family val="2"/>
        <charset val="204"/>
        <scheme val="minor"/>
      </rPr>
      <t>бар</t>
    </r>
    <r>
      <rPr>
        <vertAlign val="superscript"/>
        <sz val="11"/>
        <color theme="1"/>
        <rFont val="Calibri"/>
        <family val="2"/>
        <charset val="204"/>
        <scheme val="minor"/>
      </rPr>
      <t>-1</t>
    </r>
    <r>
      <rPr>
        <sz val="11"/>
        <color theme="1"/>
        <rFont val="Calibri"/>
        <family val="2"/>
        <charset val="204"/>
        <scheme val="minor"/>
      </rPr>
      <t>∙мол</t>
    </r>
    <r>
      <rPr>
        <vertAlign val="superscript"/>
        <sz val="11"/>
        <color theme="1"/>
        <rFont val="Calibri"/>
        <family val="2"/>
        <charset val="204"/>
        <scheme val="minor"/>
      </rPr>
      <t>-1</t>
    </r>
    <r>
      <rPr>
        <sz val="11"/>
        <color theme="1"/>
        <rFont val="Calibri"/>
        <family val="2"/>
        <charset val="204"/>
        <scheme val="minor"/>
      </rPr>
      <t>)</t>
    </r>
  </si>
  <si>
    <r>
      <t>Частная производная фазового объема в отношении температуры (см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∙K</t>
    </r>
    <r>
      <rPr>
        <vertAlign val="superscript"/>
        <sz val="11"/>
        <color theme="1"/>
        <rFont val="Calibri"/>
        <family val="2"/>
        <charset val="204"/>
        <scheme val="minor"/>
      </rPr>
      <t>-1</t>
    </r>
    <r>
      <rPr>
        <sz val="11"/>
        <color theme="1"/>
        <rFont val="Calibri"/>
        <family val="2"/>
        <charset val="204"/>
        <scheme val="minor"/>
      </rPr>
      <t>∙мол</t>
    </r>
    <r>
      <rPr>
        <vertAlign val="superscript"/>
        <sz val="11"/>
        <color theme="1"/>
        <rFont val="Calibri"/>
        <family val="2"/>
        <charset val="204"/>
        <scheme val="minor"/>
      </rPr>
      <t>-1</t>
    </r>
    <r>
      <rPr>
        <sz val="11"/>
        <color theme="1"/>
        <rFont val="Calibri"/>
        <family val="2"/>
        <charset val="204"/>
        <scheme val="minor"/>
      </rPr>
      <t>)</t>
    </r>
  </si>
  <si>
    <t>вязкость</t>
  </si>
  <si>
    <t>Давление</t>
  </si>
  <si>
    <t>Температура</t>
  </si>
  <si>
    <t>Масса</t>
  </si>
  <si>
    <t>Минерал</t>
  </si>
  <si>
    <t>Сумма</t>
  </si>
  <si>
    <t>Плагиоклаз</t>
  </si>
  <si>
    <t>Шпинель</t>
  </si>
  <si>
    <t>Пироксены</t>
  </si>
  <si>
    <t>Авгит</t>
  </si>
  <si>
    <t>Пижонит</t>
  </si>
  <si>
    <t>Ортопироксен</t>
  </si>
  <si>
    <t>Оливин</t>
  </si>
  <si>
    <t>Fo</t>
  </si>
  <si>
    <t>Состав расплава</t>
  </si>
  <si>
    <t>Давлнение</t>
  </si>
  <si>
    <t>Давдение</t>
  </si>
  <si>
    <t>Термодинамические данные и состав расплава</t>
  </si>
  <si>
    <t>Вязкость</t>
  </si>
  <si>
    <t>масса</t>
  </si>
  <si>
    <t>Плагиоклаз_0</t>
  </si>
  <si>
    <t>термодинамические данные и состав</t>
  </si>
  <si>
    <t>Термодинамические данные и состав</t>
  </si>
  <si>
    <t>Клинопироксен_1</t>
  </si>
  <si>
    <t>Структура</t>
  </si>
  <si>
    <t>Клинопироксен</t>
  </si>
  <si>
    <t>Массы фаз</t>
  </si>
  <si>
    <t>Расплав</t>
  </si>
  <si>
    <t>Объем фаз</t>
  </si>
  <si>
    <t>Состав твердой фазы</t>
  </si>
  <si>
    <t>Полный состав</t>
  </si>
  <si>
    <t>Массса</t>
  </si>
  <si>
    <t>Коэффициенты распределения</t>
  </si>
  <si>
    <t>Распределение микроэлементов</t>
  </si>
  <si>
    <t>Микроэлементы в твердой фазе</t>
  </si>
  <si>
    <t>температура</t>
  </si>
  <si>
    <t>Микроэлементы в расплаве</t>
  </si>
  <si>
    <t>Микроэлементы в шпинели</t>
  </si>
  <si>
    <t>Микроэлементы в плагиоклазе</t>
  </si>
  <si>
    <t>Микроэлементы в оливине</t>
  </si>
  <si>
    <t>Микроэлементы в клинопироксене</t>
  </si>
  <si>
    <t>Микроэлементы в ортопироксене</t>
  </si>
  <si>
    <t>Микроэлементы в клинопироксене-1</t>
  </si>
  <si>
    <r>
      <rPr>
        <b/>
        <i/>
        <sz val="14"/>
        <color theme="1"/>
        <rFont val="Calibri"/>
        <family val="2"/>
        <charset val="204"/>
        <scheme val="minor"/>
      </rPr>
      <t>P-T</t>
    </r>
    <r>
      <rPr>
        <b/>
        <sz val="14"/>
        <color theme="1"/>
        <rFont val="Calibri"/>
        <family val="2"/>
        <charset val="204"/>
        <scheme val="minor"/>
      </rPr>
      <t xml:space="preserve"> путь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</si>
</sst>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rgb="FF212121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2" fontId="0" fillId="0" borderId="0" xfId="0" applyNumberFormat="1" applyFill="1"/>
    <xf numFmtId="11" fontId="0" fillId="0" borderId="0" xfId="0" applyNumberFormat="1"/>
    <xf numFmtId="0" fontId="0" fillId="3" borderId="0" xfId="0" applyFill="1"/>
    <xf numFmtId="164" fontId="0" fillId="0" borderId="0" xfId="0" applyNumberFormat="1"/>
    <xf numFmtId="0" fontId="1" fillId="0" borderId="0" xfId="0" applyFont="1" applyFill="1"/>
    <xf numFmtId="165" fontId="0" fillId="0" borderId="0" xfId="0" applyNumberFormat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0" fontId="4" fillId="0" borderId="0" xfId="0" applyFont="1" applyFill="1"/>
    <xf numFmtId="0" fontId="0" fillId="6" borderId="0" xfId="0" applyFill="1"/>
    <xf numFmtId="2" fontId="0" fillId="6" borderId="0" xfId="0" applyNumberFormat="1" applyFill="1"/>
    <xf numFmtId="0" fontId="0" fillId="0" borderId="0" xfId="0" applyFill="1"/>
    <xf numFmtId="0" fontId="0" fillId="7" borderId="0" xfId="0" applyFill="1"/>
    <xf numFmtId="2" fontId="0" fillId="7" borderId="0" xfId="0" applyNumberFormat="1" applyFill="1"/>
    <xf numFmtId="0" fontId="0" fillId="8" borderId="0" xfId="0" applyFill="1"/>
    <xf numFmtId="1" fontId="0" fillId="8" borderId="0" xfId="0" applyNumberFormat="1" applyFill="1"/>
    <xf numFmtId="0" fontId="5" fillId="0" borderId="0" xfId="0" applyFont="1" applyFill="1"/>
    <xf numFmtId="0" fontId="1" fillId="9" borderId="0" xfId="0" applyFont="1" applyFill="1"/>
    <xf numFmtId="0" fontId="5" fillId="9" borderId="0" xfId="0" applyFont="1" applyFill="1"/>
    <xf numFmtId="0" fontId="1" fillId="0" borderId="0" xfId="0" applyFont="1"/>
    <xf numFmtId="0" fontId="0" fillId="0" borderId="0" xfId="0" applyAlignment="1">
      <alignment horizontal="right"/>
    </xf>
    <xf numFmtId="0" fontId="0" fillId="10" borderId="0" xfId="0" applyFill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15240</xdr:rowOff>
    </xdr:from>
    <xdr:to>
      <xdr:col>8</xdr:col>
      <xdr:colOff>15240</xdr:colOff>
      <xdr:row>5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57D764D7-2E50-4EDE-96DF-08395604534C}"/>
            </a:ext>
          </a:extLst>
        </xdr:cNvPr>
        <xdr:cNvSpPr txBox="1"/>
      </xdr:nvSpPr>
      <xdr:spPr>
        <a:xfrm>
          <a:off x="342900" y="198120"/>
          <a:ext cx="6096000" cy="8915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ESM_</a:t>
          </a:r>
          <a:r>
            <a:rPr lang="ru-RU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6.</a:t>
          </a:r>
          <a:r>
            <a:rPr lang="ru-R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/>
            <a:t>Моделирование процессов фракционной кристаллизации в программном пакете </a:t>
          </a:r>
          <a:r>
            <a:rPr lang="en-US" sz="1400" baseline="0"/>
            <a:t> </a:t>
          </a:r>
          <a:r>
            <a:rPr lang="en-US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alphaMELTS 1.8 </a:t>
          </a:r>
          <a:r>
            <a:rPr lang="en-US" sz="1400" b="0" baseline="0"/>
            <a:t>(</a:t>
          </a:r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Smith, Asimow, 2005; Ghiorso, Sack,  1995; Asimow, Ghiorso, 1998) </a:t>
          </a:r>
          <a:r>
            <a:rPr lang="ru-RU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в режиме</a:t>
          </a:r>
          <a:r>
            <a:rPr lang="en-US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MELTS. 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C131"/>
  <sheetViews>
    <sheetView tabSelected="1" topLeftCell="A31" workbookViewId="0">
      <selection activeCell="A45" sqref="A45"/>
    </sheetView>
  </sheetViews>
  <sheetFormatPr defaultRowHeight="15"/>
  <cols>
    <col min="1" max="1" width="31.42578125" customWidth="1"/>
  </cols>
  <sheetData>
    <row r="8" spans="1:1" ht="18.75">
      <c r="A8" s="1" t="s">
        <v>81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82</v>
      </c>
    </row>
    <row r="20" spans="1:1">
      <c r="A20" t="s">
        <v>83</v>
      </c>
    </row>
    <row r="21" spans="1:1">
      <c r="A21" t="s">
        <v>85</v>
      </c>
    </row>
    <row r="22" spans="1:1">
      <c r="A22" t="s">
        <v>84</v>
      </c>
    </row>
    <row r="23" spans="1:1">
      <c r="A23" t="s">
        <v>86</v>
      </c>
    </row>
    <row r="24" spans="1:1">
      <c r="A24" t="s">
        <v>88</v>
      </c>
    </row>
    <row r="25" spans="1:1">
      <c r="A25" t="s">
        <v>87</v>
      </c>
    </row>
    <row r="26" spans="1:1">
      <c r="A26" t="s">
        <v>89</v>
      </c>
    </row>
    <row r="27" spans="1:1">
      <c r="A27" t="s">
        <v>68</v>
      </c>
    </row>
    <row r="28" spans="1:1">
      <c r="A28" t="s">
        <v>90</v>
      </c>
    </row>
    <row r="29" spans="1:1">
      <c r="A29" t="s">
        <v>91</v>
      </c>
    </row>
    <row r="32" spans="1:1" ht="18.75">
      <c r="A32" s="1" t="s">
        <v>92</v>
      </c>
    </row>
    <row r="34" spans="1:3">
      <c r="A34" t="s">
        <v>66</v>
      </c>
      <c r="B34" s="29" t="s">
        <v>67</v>
      </c>
    </row>
    <row r="35" spans="1:3">
      <c r="A35" t="s">
        <v>58</v>
      </c>
      <c r="B35">
        <v>0</v>
      </c>
    </row>
    <row r="36" spans="1:3">
      <c r="A36" t="s">
        <v>59</v>
      </c>
      <c r="B36">
        <v>-10</v>
      </c>
    </row>
    <row r="37" spans="1:3">
      <c r="A37" t="s">
        <v>60</v>
      </c>
      <c r="B37">
        <v>30000</v>
      </c>
    </row>
    <row r="38" spans="1:3">
      <c r="A38" t="s">
        <v>61</v>
      </c>
      <c r="B38">
        <v>1</v>
      </c>
    </row>
    <row r="39" spans="1:3">
      <c r="A39" t="s">
        <v>62</v>
      </c>
      <c r="B39">
        <v>2400</v>
      </c>
    </row>
    <row r="40" spans="1:3">
      <c r="A40" t="s">
        <v>63</v>
      </c>
      <c r="B40">
        <v>500</v>
      </c>
    </row>
    <row r="41" spans="1:3">
      <c r="A41" t="s">
        <v>56</v>
      </c>
      <c r="B41" s="29" t="s">
        <v>57</v>
      </c>
    </row>
    <row r="42" spans="1:3">
      <c r="A42" t="s">
        <v>64</v>
      </c>
      <c r="B42" s="29" t="s">
        <v>57</v>
      </c>
    </row>
    <row r="43" spans="1:3">
      <c r="A43" t="s">
        <v>65</v>
      </c>
      <c r="B43" s="29" t="s">
        <v>57</v>
      </c>
    </row>
    <row r="45" spans="1:3" ht="18.75">
      <c r="A45" s="1" t="s">
        <v>153</v>
      </c>
    </row>
    <row r="46" spans="1:3">
      <c r="B46" s="28" t="s">
        <v>53</v>
      </c>
      <c r="C46" s="28" t="s">
        <v>52</v>
      </c>
    </row>
    <row r="47" spans="1:3">
      <c r="B47">
        <v>4000</v>
      </c>
      <c r="C47">
        <v>1420</v>
      </c>
    </row>
    <row r="48" spans="1:3">
      <c r="B48">
        <v>4000</v>
      </c>
      <c r="C48">
        <v>1415</v>
      </c>
    </row>
    <row r="49" spans="2:3">
      <c r="B49">
        <v>4000</v>
      </c>
      <c r="C49">
        <v>1410</v>
      </c>
    </row>
    <row r="50" spans="2:3">
      <c r="B50">
        <v>4000</v>
      </c>
      <c r="C50">
        <v>1405</v>
      </c>
    </row>
    <row r="51" spans="2:3">
      <c r="B51">
        <v>4000</v>
      </c>
      <c r="C51">
        <v>1400</v>
      </c>
    </row>
    <row r="52" spans="2:3">
      <c r="B52">
        <v>3000</v>
      </c>
      <c r="C52">
        <v>1395</v>
      </c>
    </row>
    <row r="53" spans="2:3">
      <c r="B53">
        <v>3000</v>
      </c>
      <c r="C53">
        <v>1390</v>
      </c>
    </row>
    <row r="54" spans="2:3">
      <c r="B54">
        <v>3000</v>
      </c>
      <c r="C54">
        <v>1385</v>
      </c>
    </row>
    <row r="55" spans="2:3">
      <c r="B55">
        <v>3000</v>
      </c>
      <c r="C55">
        <v>1380</v>
      </c>
    </row>
    <row r="56" spans="2:3">
      <c r="B56">
        <v>3000</v>
      </c>
      <c r="C56">
        <v>1375</v>
      </c>
    </row>
    <row r="57" spans="2:3">
      <c r="B57">
        <v>3000</v>
      </c>
      <c r="C57">
        <v>1370</v>
      </c>
    </row>
    <row r="58" spans="2:3">
      <c r="B58">
        <v>3000</v>
      </c>
      <c r="C58">
        <v>1365</v>
      </c>
    </row>
    <row r="59" spans="2:3">
      <c r="B59">
        <v>3000</v>
      </c>
      <c r="C59">
        <v>1360</v>
      </c>
    </row>
    <row r="60" spans="2:3">
      <c r="B60">
        <v>3000</v>
      </c>
      <c r="C60">
        <v>1355</v>
      </c>
    </row>
    <row r="61" spans="2:3">
      <c r="B61">
        <v>3000</v>
      </c>
      <c r="C61">
        <v>1350</v>
      </c>
    </row>
    <row r="62" spans="2:3">
      <c r="B62">
        <v>3000</v>
      </c>
      <c r="C62">
        <v>1345</v>
      </c>
    </row>
    <row r="63" spans="2:3">
      <c r="B63">
        <v>3000</v>
      </c>
      <c r="C63">
        <v>1340</v>
      </c>
    </row>
    <row r="64" spans="2:3">
      <c r="B64">
        <v>3000</v>
      </c>
      <c r="C64">
        <v>1335</v>
      </c>
    </row>
    <row r="65" spans="2:3">
      <c r="B65">
        <v>3000</v>
      </c>
      <c r="C65">
        <v>1330</v>
      </c>
    </row>
    <row r="66" spans="2:3">
      <c r="B66">
        <v>3000</v>
      </c>
      <c r="C66">
        <v>1325</v>
      </c>
    </row>
    <row r="67" spans="2:3">
      <c r="B67">
        <v>3000</v>
      </c>
      <c r="C67">
        <v>1320</v>
      </c>
    </row>
    <row r="68" spans="2:3">
      <c r="B68">
        <v>3000</v>
      </c>
      <c r="C68">
        <v>1315</v>
      </c>
    </row>
    <row r="69" spans="2:3">
      <c r="B69">
        <v>3000</v>
      </c>
      <c r="C69">
        <v>1310</v>
      </c>
    </row>
    <row r="70" spans="2:3">
      <c r="B70">
        <v>3000</v>
      </c>
      <c r="C70">
        <v>1305</v>
      </c>
    </row>
    <row r="71" spans="2:3">
      <c r="B71">
        <v>3000</v>
      </c>
      <c r="C71">
        <v>1300</v>
      </c>
    </row>
    <row r="72" spans="2:3">
      <c r="B72">
        <v>3000</v>
      </c>
      <c r="C72">
        <v>1295</v>
      </c>
    </row>
    <row r="73" spans="2:3">
      <c r="B73">
        <v>3000</v>
      </c>
      <c r="C73">
        <v>1290</v>
      </c>
    </row>
    <row r="74" spans="2:3">
      <c r="B74">
        <v>3000</v>
      </c>
      <c r="C74">
        <v>1285</v>
      </c>
    </row>
    <row r="75" spans="2:3">
      <c r="B75">
        <v>3000</v>
      </c>
      <c r="C75">
        <v>1280</v>
      </c>
    </row>
    <row r="76" spans="2:3">
      <c r="B76">
        <v>3000</v>
      </c>
      <c r="C76">
        <v>1275</v>
      </c>
    </row>
    <row r="77" spans="2:3">
      <c r="B77">
        <v>3000</v>
      </c>
      <c r="C77">
        <v>1270</v>
      </c>
    </row>
    <row r="78" spans="2:3">
      <c r="B78">
        <v>3000</v>
      </c>
      <c r="C78">
        <v>1265</v>
      </c>
    </row>
    <row r="79" spans="2:3">
      <c r="B79">
        <v>3000</v>
      </c>
      <c r="C79">
        <v>1260</v>
      </c>
    </row>
    <row r="80" spans="2:3">
      <c r="B80">
        <v>1000</v>
      </c>
      <c r="C80">
        <v>1255</v>
      </c>
    </row>
    <row r="81" spans="2:3">
      <c r="B81">
        <v>1000</v>
      </c>
      <c r="C81">
        <v>1250</v>
      </c>
    </row>
    <row r="82" spans="2:3">
      <c r="B82">
        <v>1000</v>
      </c>
      <c r="C82">
        <v>1245</v>
      </c>
    </row>
    <row r="83" spans="2:3">
      <c r="B83">
        <v>1000</v>
      </c>
      <c r="C83">
        <v>1240</v>
      </c>
    </row>
    <row r="84" spans="2:3">
      <c r="B84">
        <v>1000</v>
      </c>
      <c r="C84">
        <v>1235</v>
      </c>
    </row>
    <row r="85" spans="2:3">
      <c r="B85">
        <v>1000</v>
      </c>
      <c r="C85">
        <v>1230</v>
      </c>
    </row>
    <row r="86" spans="2:3">
      <c r="B86">
        <v>1000</v>
      </c>
      <c r="C86">
        <v>1225</v>
      </c>
    </row>
    <row r="87" spans="2:3">
      <c r="B87">
        <v>1000</v>
      </c>
      <c r="C87">
        <v>1220</v>
      </c>
    </row>
    <row r="88" spans="2:3">
      <c r="B88">
        <v>1000</v>
      </c>
      <c r="C88">
        <v>1215</v>
      </c>
    </row>
    <row r="89" spans="2:3">
      <c r="B89">
        <v>1000</v>
      </c>
      <c r="C89">
        <v>1210</v>
      </c>
    </row>
    <row r="90" spans="2:3">
      <c r="B90">
        <v>1000</v>
      </c>
      <c r="C90">
        <v>1205</v>
      </c>
    </row>
    <row r="91" spans="2:3">
      <c r="B91">
        <v>1000</v>
      </c>
      <c r="C91">
        <v>1200</v>
      </c>
    </row>
    <row r="92" spans="2:3">
      <c r="B92">
        <v>1000</v>
      </c>
      <c r="C92">
        <v>1195</v>
      </c>
    </row>
    <row r="93" spans="2:3">
      <c r="B93">
        <v>1000</v>
      </c>
      <c r="C93">
        <v>1190</v>
      </c>
    </row>
    <row r="94" spans="2:3">
      <c r="B94">
        <v>1000</v>
      </c>
      <c r="C94">
        <v>1185</v>
      </c>
    </row>
    <row r="95" spans="2:3">
      <c r="B95">
        <v>1000</v>
      </c>
      <c r="C95">
        <v>1180</v>
      </c>
    </row>
    <row r="96" spans="2:3">
      <c r="B96">
        <v>1000</v>
      </c>
      <c r="C96">
        <v>1175</v>
      </c>
    </row>
    <row r="97" spans="2:3">
      <c r="B97">
        <v>1000</v>
      </c>
      <c r="C97">
        <v>1170</v>
      </c>
    </row>
    <row r="98" spans="2:3">
      <c r="B98">
        <v>1000</v>
      </c>
      <c r="C98">
        <v>1165</v>
      </c>
    </row>
    <row r="99" spans="2:3">
      <c r="B99">
        <v>1000</v>
      </c>
      <c r="C99">
        <v>1160</v>
      </c>
    </row>
    <row r="100" spans="2:3">
      <c r="B100">
        <v>1000</v>
      </c>
      <c r="C100">
        <v>1155</v>
      </c>
    </row>
    <row r="101" spans="2:3">
      <c r="B101">
        <v>1000</v>
      </c>
      <c r="C101">
        <v>1150</v>
      </c>
    </row>
    <row r="102" spans="2:3">
      <c r="B102">
        <v>1000</v>
      </c>
      <c r="C102">
        <v>1145</v>
      </c>
    </row>
    <row r="103" spans="2:3">
      <c r="B103">
        <v>1000</v>
      </c>
      <c r="C103">
        <v>1140</v>
      </c>
    </row>
    <row r="104" spans="2:3">
      <c r="B104">
        <v>1000</v>
      </c>
      <c r="C104">
        <v>1135</v>
      </c>
    </row>
    <row r="105" spans="2:3">
      <c r="B105">
        <v>1000</v>
      </c>
      <c r="C105">
        <v>1130</v>
      </c>
    </row>
    <row r="106" spans="2:3">
      <c r="B106">
        <v>1000</v>
      </c>
      <c r="C106">
        <v>1125</v>
      </c>
    </row>
    <row r="107" spans="2:3">
      <c r="B107">
        <v>1000</v>
      </c>
      <c r="C107">
        <v>1120</v>
      </c>
    </row>
    <row r="108" spans="2:3">
      <c r="B108">
        <v>1000</v>
      </c>
      <c r="C108">
        <v>1115</v>
      </c>
    </row>
    <row r="109" spans="2:3">
      <c r="B109">
        <v>1000</v>
      </c>
      <c r="C109">
        <v>1110</v>
      </c>
    </row>
    <row r="110" spans="2:3">
      <c r="B110">
        <v>1000</v>
      </c>
      <c r="C110">
        <v>1105</v>
      </c>
    </row>
    <row r="111" spans="2:3">
      <c r="B111">
        <v>1000</v>
      </c>
      <c r="C111">
        <v>1100</v>
      </c>
    </row>
    <row r="112" spans="2:3">
      <c r="B112">
        <v>1000</v>
      </c>
      <c r="C112">
        <v>1095</v>
      </c>
    </row>
    <row r="113" spans="2:3">
      <c r="B113">
        <v>1000</v>
      </c>
      <c r="C113">
        <v>1090</v>
      </c>
    </row>
    <row r="114" spans="2:3">
      <c r="B114">
        <v>1000</v>
      </c>
      <c r="C114">
        <v>1085</v>
      </c>
    </row>
    <row r="115" spans="2:3">
      <c r="B115">
        <v>1000</v>
      </c>
      <c r="C115">
        <v>1080</v>
      </c>
    </row>
    <row r="116" spans="2:3">
      <c r="B116">
        <v>1000</v>
      </c>
      <c r="C116">
        <v>1075</v>
      </c>
    </row>
    <row r="117" spans="2:3">
      <c r="B117">
        <v>1000</v>
      </c>
      <c r="C117">
        <v>1070</v>
      </c>
    </row>
    <row r="118" spans="2:3">
      <c r="B118">
        <v>1000</v>
      </c>
      <c r="C118">
        <v>1065</v>
      </c>
    </row>
    <row r="119" spans="2:3">
      <c r="B119">
        <v>1000</v>
      </c>
      <c r="C119">
        <v>1060</v>
      </c>
    </row>
    <row r="120" spans="2:3">
      <c r="B120">
        <v>1000</v>
      </c>
      <c r="C120">
        <v>1055</v>
      </c>
    </row>
    <row r="121" spans="2:3">
      <c r="B121">
        <v>1000</v>
      </c>
      <c r="C121">
        <v>1050</v>
      </c>
    </row>
    <row r="122" spans="2:3">
      <c r="B122">
        <v>1000</v>
      </c>
      <c r="C122">
        <v>1045</v>
      </c>
    </row>
    <row r="123" spans="2:3">
      <c r="B123">
        <v>1000</v>
      </c>
      <c r="C123">
        <v>1040</v>
      </c>
    </row>
    <row r="124" spans="2:3">
      <c r="B124">
        <v>1000</v>
      </c>
      <c r="C124">
        <v>1035</v>
      </c>
    </row>
    <row r="125" spans="2:3">
      <c r="B125">
        <v>1000</v>
      </c>
      <c r="C125">
        <v>1030</v>
      </c>
    </row>
    <row r="126" spans="2:3">
      <c r="B126">
        <v>1000</v>
      </c>
      <c r="C126">
        <v>1025</v>
      </c>
    </row>
    <row r="127" spans="2:3">
      <c r="B127">
        <v>1000</v>
      </c>
      <c r="C127">
        <v>1020</v>
      </c>
    </row>
    <row r="128" spans="2:3">
      <c r="B128">
        <v>1000</v>
      </c>
      <c r="C128">
        <v>1015</v>
      </c>
    </row>
    <row r="129" spans="2:3">
      <c r="B129">
        <v>1000</v>
      </c>
      <c r="C129">
        <v>1010</v>
      </c>
    </row>
    <row r="130" spans="2:3">
      <c r="B130">
        <v>1000</v>
      </c>
      <c r="C130">
        <v>1005</v>
      </c>
    </row>
    <row r="131" spans="2:3">
      <c r="B131">
        <v>1000</v>
      </c>
      <c r="C131">
        <v>1000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500"/>
  <sheetViews>
    <sheetView topLeftCell="A1500" zoomScaleNormal="100" workbookViewId="0">
      <selection activeCell="A1469" sqref="A1469"/>
    </sheetView>
  </sheetViews>
  <sheetFormatPr defaultRowHeight="15"/>
  <cols>
    <col min="1" max="1" width="10.7109375" customWidth="1"/>
    <col min="2" max="2" width="11.5703125" customWidth="1"/>
    <col min="3" max="4" width="9.140625" bestFit="1" customWidth="1"/>
    <col min="5" max="5" width="8.42578125" customWidth="1"/>
    <col min="6" max="6" width="9.140625" bestFit="1" customWidth="1"/>
    <col min="7" max="7" width="11.28515625" customWidth="1"/>
    <col min="8" max="8" width="9.140625" bestFit="1" customWidth="1"/>
    <col min="9" max="9" width="10.5703125" customWidth="1"/>
    <col min="10" max="10" width="9.5703125" bestFit="1" customWidth="1"/>
    <col min="11" max="13" width="9.140625" bestFit="1" customWidth="1"/>
    <col min="14" max="14" width="9" bestFit="1" customWidth="1"/>
    <col min="15" max="16" width="9.140625" bestFit="1" customWidth="1"/>
    <col min="17" max="18" width="9" bestFit="1" customWidth="1"/>
    <col min="19" max="20" width="5.42578125" bestFit="1" customWidth="1"/>
  </cols>
  <sheetData>
    <row r="1" spans="1:11" s="2" customFormat="1" ht="18.75">
      <c r="A1" s="1" t="s">
        <v>93</v>
      </c>
    </row>
    <row r="2" spans="1:11" ht="18.75">
      <c r="K2" s="1" t="s">
        <v>94</v>
      </c>
    </row>
    <row r="3" spans="1:11" ht="15.75">
      <c r="A3" s="3" t="s">
        <v>103</v>
      </c>
    </row>
    <row r="5" spans="1:11">
      <c r="A5" s="11" t="s">
        <v>0</v>
      </c>
      <c r="B5" s="30" t="s">
        <v>107</v>
      </c>
      <c r="J5" t="s">
        <v>105</v>
      </c>
    </row>
    <row r="6" spans="1:11" ht="15.75">
      <c r="A6" s="11" t="s">
        <v>69</v>
      </c>
      <c r="B6" s="30" t="s">
        <v>106</v>
      </c>
      <c r="K6" s="31"/>
    </row>
    <row r="7" spans="1:11">
      <c r="A7" s="11" t="s">
        <v>2</v>
      </c>
      <c r="B7" t="s">
        <v>95</v>
      </c>
    </row>
    <row r="8" spans="1:11">
      <c r="A8" s="11" t="s">
        <v>3</v>
      </c>
      <c r="B8" t="s">
        <v>96</v>
      </c>
    </row>
    <row r="9" spans="1:11">
      <c r="A9" s="11" t="s">
        <v>4</v>
      </c>
      <c r="B9" t="s">
        <v>97</v>
      </c>
    </row>
    <row r="10" spans="1:11" ht="17.25">
      <c r="A10" s="25" t="s">
        <v>5</v>
      </c>
      <c r="B10" s="30" t="s">
        <v>108</v>
      </c>
    </row>
    <row r="11" spans="1:11" ht="17.25">
      <c r="A11" s="25" t="s">
        <v>6</v>
      </c>
      <c r="B11" s="30" t="s">
        <v>109</v>
      </c>
    </row>
    <row r="12" spans="1:11">
      <c r="A12" s="11" t="s">
        <v>7</v>
      </c>
      <c r="B12" s="30" t="s">
        <v>70</v>
      </c>
    </row>
    <row r="13" spans="1:11" ht="18">
      <c r="A13" s="11" t="s">
        <v>54</v>
      </c>
      <c r="B13" t="s">
        <v>98</v>
      </c>
    </row>
    <row r="14" spans="1:11" ht="18">
      <c r="A14" s="11" t="s">
        <v>9</v>
      </c>
      <c r="B14" t="s">
        <v>99</v>
      </c>
    </row>
    <row r="15" spans="1:11" ht="17.25">
      <c r="A15" s="11" t="s">
        <v>10</v>
      </c>
      <c r="B15" t="s">
        <v>100</v>
      </c>
    </row>
    <row r="19" spans="1:14" ht="15.75">
      <c r="A19" s="3" t="s">
        <v>101</v>
      </c>
    </row>
    <row r="20" spans="1:14">
      <c r="A20" s="26" t="s">
        <v>111</v>
      </c>
      <c r="B20" s="26" t="s">
        <v>112</v>
      </c>
      <c r="C20" s="26" t="s">
        <v>113</v>
      </c>
      <c r="D20" s="26" t="s">
        <v>0</v>
      </c>
      <c r="E20" s="26" t="s">
        <v>1</v>
      </c>
      <c r="F20" s="26" t="s">
        <v>2</v>
      </c>
      <c r="G20" s="26" t="s">
        <v>3</v>
      </c>
      <c r="H20" s="26" t="s">
        <v>4</v>
      </c>
      <c r="I20" s="27" t="s">
        <v>5</v>
      </c>
      <c r="J20" s="27" t="s">
        <v>6</v>
      </c>
      <c r="K20" s="26" t="s">
        <v>7</v>
      </c>
      <c r="L20" s="26" t="s">
        <v>8</v>
      </c>
      <c r="M20" s="26" t="s">
        <v>110</v>
      </c>
      <c r="N20" s="26" t="s">
        <v>14</v>
      </c>
    </row>
    <row r="21" spans="1:14">
      <c r="A21">
        <v>4000</v>
      </c>
      <c r="B21">
        <v>1420</v>
      </c>
      <c r="C21" s="5">
        <v>98.033738</v>
      </c>
      <c r="D21" s="5">
        <v>0.94315700774493905</v>
      </c>
      <c r="E21" s="5">
        <v>0.95052800000000004</v>
      </c>
      <c r="F21" s="5">
        <v>279.92738600000001</v>
      </c>
      <c r="G21" s="6">
        <v>-1150957.104667</v>
      </c>
      <c r="H21" s="5">
        <v>35.307101000000003</v>
      </c>
      <c r="I21" s="5">
        <v>-154.11608899999999</v>
      </c>
      <c r="J21" s="5">
        <v>2455.1040210000001</v>
      </c>
      <c r="K21" s="5">
        <v>151.16272799999999</v>
      </c>
      <c r="L21" s="5">
        <v>-6.1459999999999999</v>
      </c>
      <c r="M21" s="5">
        <v>1</v>
      </c>
      <c r="N21">
        <v>0</v>
      </c>
    </row>
    <row r="22" spans="1:14">
      <c r="A22">
        <v>4000</v>
      </c>
      <c r="B22">
        <v>1415</v>
      </c>
      <c r="C22" s="5">
        <v>92.462661999999995</v>
      </c>
      <c r="D22" s="5">
        <v>0.99212209378653704</v>
      </c>
      <c r="E22" s="5">
        <v>0.99317999999999995</v>
      </c>
      <c r="F22" s="5">
        <v>264.722014</v>
      </c>
      <c r="G22" s="6">
        <v>-1082677.4645380001</v>
      </c>
      <c r="H22" s="5">
        <v>33.531666000000001</v>
      </c>
      <c r="I22" s="5">
        <v>-152.32815400000001</v>
      </c>
      <c r="J22" s="5">
        <v>2354.7956880000002</v>
      </c>
      <c r="K22" s="5">
        <v>143.59003100000001</v>
      </c>
      <c r="L22" s="5">
        <v>-6.1890000000000001</v>
      </c>
      <c r="M22" s="5">
        <v>1.0329999999999999</v>
      </c>
      <c r="N22">
        <v>0</v>
      </c>
    </row>
    <row r="23" spans="1:14">
      <c r="A23">
        <v>4000</v>
      </c>
      <c r="B23">
        <v>1410</v>
      </c>
      <c r="C23" s="5">
        <v>91.735712000000007</v>
      </c>
      <c r="D23" s="5">
        <v>0.992223850543831</v>
      </c>
      <c r="E23" s="5">
        <v>0.99327500000000002</v>
      </c>
      <c r="F23" s="5">
        <v>262.172686</v>
      </c>
      <c r="G23" s="6">
        <v>-1074693.9277910001</v>
      </c>
      <c r="H23" s="5">
        <v>33.274780999999997</v>
      </c>
      <c r="I23" s="5">
        <v>-151.660855</v>
      </c>
      <c r="J23" s="5">
        <v>2331.1667929999999</v>
      </c>
      <c r="K23" s="5">
        <v>142.27500699999999</v>
      </c>
      <c r="L23" s="5">
        <v>-6.2320000000000002</v>
      </c>
      <c r="M23" s="5">
        <v>1.0669999999999999</v>
      </c>
      <c r="N23">
        <v>0</v>
      </c>
    </row>
    <row r="24" spans="1:14">
      <c r="A24">
        <v>4000</v>
      </c>
      <c r="B24">
        <v>1405</v>
      </c>
      <c r="C24" s="5">
        <v>91.023827999999995</v>
      </c>
      <c r="D24" s="5">
        <v>0.99232392101796396</v>
      </c>
      <c r="E24" s="5">
        <v>0.99336800000000003</v>
      </c>
      <c r="F24" s="5">
        <v>259.67370299999999</v>
      </c>
      <c r="G24" s="6">
        <v>-1066889.3977590001</v>
      </c>
      <c r="H24" s="5">
        <v>33.023341000000002</v>
      </c>
      <c r="I24" s="5">
        <v>-151.01271</v>
      </c>
      <c r="J24" s="5">
        <v>2308.0399779999998</v>
      </c>
      <c r="K24" s="5">
        <v>140.988327</v>
      </c>
      <c r="L24" s="5">
        <v>-6.2750000000000004</v>
      </c>
      <c r="M24" s="5">
        <v>1.1000000000000001</v>
      </c>
      <c r="N24">
        <v>0</v>
      </c>
    </row>
    <row r="25" spans="1:14">
      <c r="A25">
        <v>4000</v>
      </c>
      <c r="B25">
        <v>1400</v>
      </c>
      <c r="C25" s="5">
        <v>90.326594</v>
      </c>
      <c r="D25" s="5">
        <v>0.99242234717205202</v>
      </c>
      <c r="E25" s="5">
        <v>0.99346000000000001</v>
      </c>
      <c r="F25" s="5">
        <v>257.223637</v>
      </c>
      <c r="G25" s="6">
        <v>-1059258.9737780001</v>
      </c>
      <c r="H25" s="5">
        <v>32.777192999999997</v>
      </c>
      <c r="I25" s="5">
        <v>-150.38317699999999</v>
      </c>
      <c r="J25" s="5">
        <v>2285.4013930000001</v>
      </c>
      <c r="K25" s="5">
        <v>139.729209</v>
      </c>
      <c r="L25" s="5">
        <v>-6.3179999999999996</v>
      </c>
      <c r="M25" s="5">
        <v>1.1339999999999999</v>
      </c>
      <c r="N25">
        <v>0</v>
      </c>
    </row>
    <row r="26" spans="1:14">
      <c r="A26">
        <v>3000</v>
      </c>
      <c r="B26">
        <v>1395</v>
      </c>
      <c r="C26" s="5">
        <v>89.648889999999994</v>
      </c>
      <c r="D26" s="5">
        <v>1</v>
      </c>
      <c r="E26" s="5">
        <v>1</v>
      </c>
      <c r="F26" s="5">
        <v>255.276321</v>
      </c>
      <c r="G26" s="6">
        <v>-1054397.8333630001</v>
      </c>
      <c r="H26" s="5">
        <v>32.708607999999998</v>
      </c>
      <c r="I26" s="5">
        <v>-154.39401599999999</v>
      </c>
      <c r="J26" s="5">
        <v>2279.494627</v>
      </c>
      <c r="K26" s="5">
        <v>138.8759</v>
      </c>
      <c r="L26" s="5">
        <v>-6.3620000000000001</v>
      </c>
      <c r="M26" s="5">
        <v>1.1499999999999999</v>
      </c>
      <c r="N26">
        <v>0</v>
      </c>
    </row>
    <row r="27" spans="1:14">
      <c r="A27">
        <v>3000</v>
      </c>
      <c r="B27">
        <v>1390</v>
      </c>
      <c r="C27" s="5">
        <v>89.648656000000003</v>
      </c>
      <c r="D27" s="5">
        <v>0.99661021865226795</v>
      </c>
      <c r="E27" s="5">
        <v>0.99707500000000004</v>
      </c>
      <c r="F27" s="5">
        <v>254.76151400000001</v>
      </c>
      <c r="G27" s="6">
        <v>-1055250.8329719999</v>
      </c>
      <c r="H27" s="5">
        <v>32.689942000000002</v>
      </c>
      <c r="I27" s="5">
        <v>-154.17276000000001</v>
      </c>
      <c r="J27" s="5">
        <v>2274.16741</v>
      </c>
      <c r="K27" s="5">
        <v>138.71538100000001</v>
      </c>
      <c r="L27" s="5">
        <v>-6.4059999999999997</v>
      </c>
      <c r="M27" s="5">
        <v>1.1739999999999999</v>
      </c>
      <c r="N27">
        <v>0</v>
      </c>
    </row>
    <row r="28" spans="1:14">
      <c r="A28">
        <v>3000</v>
      </c>
      <c r="B28">
        <v>1385</v>
      </c>
      <c r="C28" s="5">
        <v>89.345196000000001</v>
      </c>
      <c r="D28" s="5">
        <v>0.99268361752641598</v>
      </c>
      <c r="E28" s="5">
        <v>0.99369700000000005</v>
      </c>
      <c r="F28" s="5">
        <v>253.349097</v>
      </c>
      <c r="G28" s="6">
        <v>-1052471.0497020001</v>
      </c>
      <c r="H28" s="5">
        <v>32.567601000000003</v>
      </c>
      <c r="I28" s="5">
        <v>-153.64616699999999</v>
      </c>
      <c r="J28" s="5">
        <v>2257.8009950000001</v>
      </c>
      <c r="K28" s="5">
        <v>137.97914900000001</v>
      </c>
      <c r="L28" s="5">
        <v>-6.45</v>
      </c>
      <c r="M28" s="5">
        <v>1.208</v>
      </c>
      <c r="N28">
        <v>0</v>
      </c>
    </row>
    <row r="29" spans="1:14">
      <c r="A29">
        <v>3000</v>
      </c>
      <c r="B29">
        <v>1380</v>
      </c>
      <c r="C29" s="5">
        <v>88.693005999999997</v>
      </c>
      <c r="D29" s="5">
        <v>0.99267063580679105</v>
      </c>
      <c r="E29" s="5">
        <v>0.99371399999999999</v>
      </c>
      <c r="F29" s="5">
        <v>251.03982999999999</v>
      </c>
      <c r="G29" s="6">
        <v>-1045311.635262</v>
      </c>
      <c r="H29" s="5">
        <v>32.336036</v>
      </c>
      <c r="I29" s="5">
        <v>-153.04492099999999</v>
      </c>
      <c r="J29" s="5">
        <v>2235.8145060000002</v>
      </c>
      <c r="K29" s="5">
        <v>136.79630900000001</v>
      </c>
      <c r="L29" s="5">
        <v>-6.4950000000000001</v>
      </c>
      <c r="M29" s="5">
        <v>1.2430000000000001</v>
      </c>
      <c r="N29">
        <v>0</v>
      </c>
    </row>
    <row r="30" spans="1:14">
      <c r="A30">
        <v>3000</v>
      </c>
      <c r="B30">
        <v>1375</v>
      </c>
      <c r="C30" s="5">
        <v>88.044441000000006</v>
      </c>
      <c r="D30" s="5">
        <v>0.99276362711919997</v>
      </c>
      <c r="E30" s="5">
        <v>0.99380100000000005</v>
      </c>
      <c r="F30" s="5">
        <v>248.752666</v>
      </c>
      <c r="G30" s="6">
        <v>-1038227.547758</v>
      </c>
      <c r="H30" s="5">
        <v>32.106957999999999</v>
      </c>
      <c r="I30" s="5">
        <v>-152.459846</v>
      </c>
      <c r="J30" s="5">
        <v>2214.206588</v>
      </c>
      <c r="K30" s="5">
        <v>135.62803299999999</v>
      </c>
      <c r="L30" s="5">
        <v>-6.54</v>
      </c>
      <c r="M30" s="5">
        <v>1.278</v>
      </c>
      <c r="N30">
        <v>0</v>
      </c>
    </row>
    <row r="31" spans="1:14">
      <c r="A31">
        <v>3000</v>
      </c>
      <c r="B31">
        <v>1370</v>
      </c>
      <c r="C31" s="5">
        <v>87.408822999999998</v>
      </c>
      <c r="D31" s="5">
        <v>0.99285513400450298</v>
      </c>
      <c r="E31" s="5">
        <v>0.99388600000000005</v>
      </c>
      <c r="F31" s="5">
        <v>246.50853799999999</v>
      </c>
      <c r="G31" s="6">
        <v>-1031298.183705</v>
      </c>
      <c r="H31" s="5">
        <v>31.882567000000002</v>
      </c>
      <c r="I31" s="5">
        <v>-151.89145199999999</v>
      </c>
      <c r="J31" s="5">
        <v>2193.0418749999999</v>
      </c>
      <c r="K31" s="5">
        <v>134.48412999999999</v>
      </c>
      <c r="L31" s="5">
        <v>-6.585</v>
      </c>
      <c r="M31" s="5">
        <v>1.3140000000000001</v>
      </c>
      <c r="N31">
        <v>0</v>
      </c>
    </row>
    <row r="32" spans="1:14">
      <c r="A32">
        <v>3000</v>
      </c>
      <c r="B32">
        <v>1365</v>
      </c>
      <c r="C32" s="5">
        <v>86.785807000000005</v>
      </c>
      <c r="D32" s="5">
        <v>0.99294518810596799</v>
      </c>
      <c r="E32" s="5">
        <v>0.99397000000000002</v>
      </c>
      <c r="F32" s="5">
        <v>244.30627200000001</v>
      </c>
      <c r="G32" s="6">
        <v>-1024519.506432</v>
      </c>
      <c r="H32" s="5">
        <v>31.662738999999998</v>
      </c>
      <c r="I32" s="5">
        <v>-151.33928599999999</v>
      </c>
      <c r="J32" s="5">
        <v>2172.3086680000001</v>
      </c>
      <c r="K32" s="5">
        <v>133.36395400000001</v>
      </c>
      <c r="L32" s="5">
        <v>-6.63</v>
      </c>
      <c r="M32" s="5">
        <v>1.35</v>
      </c>
      <c r="N32">
        <v>0</v>
      </c>
    </row>
    <row r="33" spans="1:14">
      <c r="A33">
        <v>3000</v>
      </c>
      <c r="B33">
        <v>1360</v>
      </c>
      <c r="C33" s="5">
        <v>86.175062999999994</v>
      </c>
      <c r="D33" s="5">
        <v>0.99303381941860702</v>
      </c>
      <c r="E33" s="5">
        <v>0.99405200000000005</v>
      </c>
      <c r="F33" s="5">
        <v>242.144735</v>
      </c>
      <c r="G33" s="6">
        <v>-1017887.6166590001</v>
      </c>
      <c r="H33" s="5">
        <v>31.447353</v>
      </c>
      <c r="I33" s="5">
        <v>-150.802907</v>
      </c>
      <c r="J33" s="5">
        <v>2151.9956659999998</v>
      </c>
      <c r="K33" s="5">
        <v>132.26688300000001</v>
      </c>
      <c r="L33" s="5">
        <v>-6.6760000000000002</v>
      </c>
      <c r="M33" s="5">
        <v>1.385</v>
      </c>
      <c r="N33">
        <v>0</v>
      </c>
    </row>
    <row r="34" spans="1:14">
      <c r="A34">
        <v>3000</v>
      </c>
      <c r="B34">
        <v>1355</v>
      </c>
      <c r="C34" s="5">
        <v>85.576269999999994</v>
      </c>
      <c r="D34" s="5">
        <v>0.99312105635584202</v>
      </c>
      <c r="E34" s="5">
        <v>0.99413399999999996</v>
      </c>
      <c r="F34" s="5">
        <v>240.02283</v>
      </c>
      <c r="G34" s="6">
        <v>-1011398.74613</v>
      </c>
      <c r="H34" s="5">
        <v>31.236291999999999</v>
      </c>
      <c r="I34" s="5">
        <v>-150.28189</v>
      </c>
      <c r="J34" s="5">
        <v>2132.091938</v>
      </c>
      <c r="K34" s="5">
        <v>131.192317</v>
      </c>
      <c r="L34" s="5">
        <v>-6.7220000000000004</v>
      </c>
      <c r="M34" s="5">
        <v>1.4219999999999999</v>
      </c>
      <c r="N34">
        <v>0</v>
      </c>
    </row>
    <row r="35" spans="1:14">
      <c r="A35">
        <v>3000</v>
      </c>
      <c r="B35">
        <v>1350</v>
      </c>
      <c r="C35" s="5">
        <v>84.989149999999995</v>
      </c>
      <c r="D35" s="5">
        <v>0.99292152391420696</v>
      </c>
      <c r="E35" s="5">
        <v>0.99396200000000001</v>
      </c>
      <c r="F35" s="5">
        <v>237.935541</v>
      </c>
      <c r="G35" s="6">
        <v>-1005056.277475</v>
      </c>
      <c r="H35" s="5">
        <v>31.027276000000001</v>
      </c>
      <c r="I35" s="5">
        <v>-149.721417</v>
      </c>
      <c r="J35" s="5">
        <v>2112.518399</v>
      </c>
      <c r="K35" s="5">
        <v>130.13648699999999</v>
      </c>
      <c r="L35" s="5">
        <v>-6.7679999999999998</v>
      </c>
      <c r="M35" s="5">
        <v>1.4570000000000001</v>
      </c>
      <c r="N35">
        <v>0</v>
      </c>
    </row>
    <row r="36" spans="1:14">
      <c r="A36">
        <v>3000</v>
      </c>
      <c r="B36">
        <v>1345</v>
      </c>
      <c r="C36" s="5">
        <v>84.390561000000005</v>
      </c>
      <c r="D36" s="5">
        <v>0.98880003845377995</v>
      </c>
      <c r="E36" s="5">
        <v>0.99033700000000002</v>
      </c>
      <c r="F36" s="5">
        <v>235.76586499999999</v>
      </c>
      <c r="G36" s="6">
        <v>-998642.38883399998</v>
      </c>
      <c r="H36" s="5">
        <v>30.784265999999999</v>
      </c>
      <c r="I36" s="5">
        <v>-148.397447</v>
      </c>
      <c r="J36" s="5">
        <v>2091.8592509999999</v>
      </c>
      <c r="K36" s="5">
        <v>129.01846399999999</v>
      </c>
      <c r="L36" s="5">
        <v>-6.8150000000000004</v>
      </c>
      <c r="M36" s="5">
        <v>1.4830000000000001</v>
      </c>
      <c r="N36">
        <v>0</v>
      </c>
    </row>
    <row r="37" spans="1:14">
      <c r="A37">
        <v>3000</v>
      </c>
      <c r="B37">
        <v>1340</v>
      </c>
      <c r="C37" s="5">
        <v>83.447395</v>
      </c>
      <c r="D37" s="5">
        <v>0.98896993008518497</v>
      </c>
      <c r="E37" s="5">
        <v>0.99048800000000004</v>
      </c>
      <c r="F37" s="5">
        <v>232.71774199999999</v>
      </c>
      <c r="G37" s="6">
        <v>-987603.53051099996</v>
      </c>
      <c r="H37" s="5">
        <v>30.432188</v>
      </c>
      <c r="I37" s="5">
        <v>-147.01666299999999</v>
      </c>
      <c r="J37" s="5">
        <v>2067.607986</v>
      </c>
      <c r="K37" s="5">
        <v>127.449358</v>
      </c>
      <c r="L37" s="5">
        <v>-6.8620000000000001</v>
      </c>
      <c r="M37" s="5">
        <v>1.51</v>
      </c>
      <c r="N37">
        <v>0</v>
      </c>
    </row>
    <row r="38" spans="1:14">
      <c r="A38">
        <v>3000</v>
      </c>
      <c r="B38">
        <v>1335</v>
      </c>
      <c r="C38" s="5">
        <v>82.528970000000001</v>
      </c>
      <c r="D38" s="5">
        <v>0.98911896604395499</v>
      </c>
      <c r="E38" s="5">
        <v>0.99061999999999995</v>
      </c>
      <c r="F38" s="5">
        <v>229.747061</v>
      </c>
      <c r="G38" s="6">
        <v>-976868.29015599994</v>
      </c>
      <c r="H38" s="5">
        <v>30.089382000000001</v>
      </c>
      <c r="I38" s="5">
        <v>-145.670422</v>
      </c>
      <c r="J38" s="5">
        <v>2043.9869369999999</v>
      </c>
      <c r="K38" s="5">
        <v>125.92209699999999</v>
      </c>
      <c r="L38" s="5">
        <v>-6.9089999999999998</v>
      </c>
      <c r="M38" s="5">
        <v>1.536</v>
      </c>
      <c r="N38">
        <v>0</v>
      </c>
    </row>
    <row r="39" spans="1:14">
      <c r="A39">
        <v>3000</v>
      </c>
      <c r="B39">
        <v>1330</v>
      </c>
      <c r="C39" s="5">
        <v>81.632976999999997</v>
      </c>
      <c r="D39" s="5">
        <v>0.98926205982489701</v>
      </c>
      <c r="E39" s="5">
        <v>0.99074799999999996</v>
      </c>
      <c r="F39" s="5">
        <v>226.84732700000001</v>
      </c>
      <c r="G39" s="6">
        <v>-966407.69296300004</v>
      </c>
      <c r="H39" s="5">
        <v>29.755057000000001</v>
      </c>
      <c r="I39" s="5">
        <v>-144.35692599999999</v>
      </c>
      <c r="J39" s="5">
        <v>2020.9516040000001</v>
      </c>
      <c r="K39" s="5">
        <v>124.433262</v>
      </c>
      <c r="L39" s="5">
        <v>-6.9560000000000004</v>
      </c>
      <c r="M39" s="5">
        <v>1.5629999999999999</v>
      </c>
      <c r="N39">
        <v>0</v>
      </c>
    </row>
    <row r="40" spans="1:14">
      <c r="A40">
        <v>3000</v>
      </c>
      <c r="B40">
        <v>1325</v>
      </c>
      <c r="C40" s="5">
        <v>80.758414000000002</v>
      </c>
      <c r="D40" s="5">
        <v>0.98939930829894196</v>
      </c>
      <c r="E40" s="5">
        <v>0.99087000000000003</v>
      </c>
      <c r="F40" s="5">
        <v>224.01544200000001</v>
      </c>
      <c r="G40" s="6">
        <v>-956209.55554199999</v>
      </c>
      <c r="H40" s="5">
        <v>29.428837999999999</v>
      </c>
      <c r="I40" s="5">
        <v>-143.074749</v>
      </c>
      <c r="J40" s="5">
        <v>1998.4761800000001</v>
      </c>
      <c r="K40" s="5">
        <v>122.981162</v>
      </c>
      <c r="L40" s="5">
        <v>-7.0039999999999996</v>
      </c>
      <c r="M40" s="5">
        <v>1.59</v>
      </c>
      <c r="N40">
        <v>0</v>
      </c>
    </row>
    <row r="41" spans="1:14">
      <c r="A41">
        <v>3000</v>
      </c>
      <c r="B41">
        <v>1320</v>
      </c>
      <c r="C41" s="5">
        <v>79.904325999999998</v>
      </c>
      <c r="D41" s="5">
        <v>0.98953078674783002</v>
      </c>
      <c r="E41" s="5">
        <v>0.99098699999999995</v>
      </c>
      <c r="F41" s="5">
        <v>221.24844899999999</v>
      </c>
      <c r="G41" s="6">
        <v>-946262.23771000002</v>
      </c>
      <c r="H41" s="5">
        <v>29.110367</v>
      </c>
      <c r="I41" s="5">
        <v>-141.82252700000001</v>
      </c>
      <c r="J41" s="5">
        <v>1976.5359960000001</v>
      </c>
      <c r="K41" s="5">
        <v>121.564179</v>
      </c>
      <c r="L41" s="5">
        <v>-7.0519999999999996</v>
      </c>
      <c r="M41" s="5">
        <v>1.617</v>
      </c>
      <c r="N41">
        <v>0</v>
      </c>
    </row>
    <row r="42" spans="1:14">
      <c r="A42">
        <v>3000</v>
      </c>
      <c r="B42">
        <v>1315</v>
      </c>
      <c r="C42" s="5">
        <v>79.069798000000006</v>
      </c>
      <c r="D42" s="5">
        <v>0.98965654797246505</v>
      </c>
      <c r="E42" s="5">
        <v>0.99109999999999998</v>
      </c>
      <c r="F42" s="5">
        <v>218.543522</v>
      </c>
      <c r="G42" s="6">
        <v>-936554.59532600001</v>
      </c>
      <c r="H42" s="5">
        <v>28.799301</v>
      </c>
      <c r="I42" s="5">
        <v>-140.59895399999999</v>
      </c>
      <c r="J42" s="5">
        <v>1955.1074229999999</v>
      </c>
      <c r="K42" s="5">
        <v>120.18076600000001</v>
      </c>
      <c r="L42" s="5">
        <v>-7.1</v>
      </c>
      <c r="M42" s="5">
        <v>1.6439999999999999</v>
      </c>
      <c r="N42">
        <v>0</v>
      </c>
    </row>
    <row r="43" spans="1:14">
      <c r="A43">
        <v>3000</v>
      </c>
      <c r="B43">
        <v>1310</v>
      </c>
      <c r="C43" s="5">
        <v>78.253949000000006</v>
      </c>
      <c r="D43" s="5">
        <v>0.98977662104492503</v>
      </c>
      <c r="E43" s="5">
        <v>0.99120699999999995</v>
      </c>
      <c r="F43" s="5">
        <v>215.89795000000001</v>
      </c>
      <c r="G43" s="6">
        <v>-927075.93518899998</v>
      </c>
      <c r="H43" s="5">
        <v>28.495311000000001</v>
      </c>
      <c r="I43" s="5">
        <v>-139.402772</v>
      </c>
      <c r="J43" s="5">
        <v>1934.1677769999999</v>
      </c>
      <c r="K43" s="5">
        <v>118.82943899999999</v>
      </c>
      <c r="L43" s="5">
        <v>-7.149</v>
      </c>
      <c r="M43" s="5">
        <v>1.671</v>
      </c>
      <c r="N43">
        <v>0</v>
      </c>
    </row>
    <row r="44" spans="1:14">
      <c r="A44">
        <v>3000</v>
      </c>
      <c r="B44">
        <v>1305</v>
      </c>
      <c r="C44" s="5">
        <v>77.455934999999997</v>
      </c>
      <c r="D44" s="5">
        <v>0.98989100963245602</v>
      </c>
      <c r="E44" s="5">
        <v>0.99131000000000002</v>
      </c>
      <c r="F44" s="5">
        <v>213.309133</v>
      </c>
      <c r="G44" s="6">
        <v>-917815.97149300005</v>
      </c>
      <c r="H44" s="5">
        <v>28.198081999999999</v>
      </c>
      <c r="I44" s="5">
        <v>-138.23277400000001</v>
      </c>
      <c r="J44" s="5">
        <v>1913.6952289999999</v>
      </c>
      <c r="K44" s="5">
        <v>117.508771</v>
      </c>
      <c r="L44" s="5">
        <v>-7.1980000000000004</v>
      </c>
      <c r="M44" s="5">
        <v>1.698</v>
      </c>
      <c r="N44">
        <v>0</v>
      </c>
    </row>
    <row r="45" spans="1:14">
      <c r="A45">
        <v>3000</v>
      </c>
      <c r="B45">
        <v>1300</v>
      </c>
      <c r="C45" s="5">
        <v>76.674937999999997</v>
      </c>
      <c r="D45" s="5">
        <v>0.98999968981157604</v>
      </c>
      <c r="E45" s="5">
        <v>0.99140799999999996</v>
      </c>
      <c r="F45" s="5">
        <v>210.774564</v>
      </c>
      <c r="G45" s="6">
        <v>-908764.78333799995</v>
      </c>
      <c r="H45" s="5">
        <v>27.907308</v>
      </c>
      <c r="I45" s="5">
        <v>-137.08779100000001</v>
      </c>
      <c r="J45" s="5">
        <v>1893.6687139999999</v>
      </c>
      <c r="K45" s="5">
        <v>116.21738499999999</v>
      </c>
      <c r="L45" s="5">
        <v>-7.2469999999999999</v>
      </c>
      <c r="M45" s="5">
        <v>1.726</v>
      </c>
      <c r="N45">
        <v>0</v>
      </c>
    </row>
    <row r="46" spans="1:14">
      <c r="A46">
        <v>3000</v>
      </c>
      <c r="B46">
        <v>1295</v>
      </c>
      <c r="C46" s="5">
        <v>75.910167000000001</v>
      </c>
      <c r="D46" s="5">
        <v>0.99010260723412002</v>
      </c>
      <c r="E46" s="5">
        <v>0.99150099999999997</v>
      </c>
      <c r="F46" s="5">
        <v>208.29182900000001</v>
      </c>
      <c r="G46" s="6">
        <v>-899912.77274399996</v>
      </c>
      <c r="H46" s="5">
        <v>27.622693000000002</v>
      </c>
      <c r="I46" s="5">
        <v>-135.96669199999999</v>
      </c>
      <c r="J46" s="5">
        <v>1874.0678459999999</v>
      </c>
      <c r="K46" s="5">
        <v>114.95395000000001</v>
      </c>
      <c r="L46" s="5">
        <v>-7.2960000000000003</v>
      </c>
      <c r="M46" s="5">
        <v>1.754</v>
      </c>
      <c r="N46">
        <v>0</v>
      </c>
    </row>
    <row r="47" spans="1:14">
      <c r="A47">
        <v>3000</v>
      </c>
      <c r="B47">
        <v>1290</v>
      </c>
      <c r="C47" s="5">
        <v>75.160854</v>
      </c>
      <c r="D47" s="5">
        <v>0.99019967349638705</v>
      </c>
      <c r="E47" s="5">
        <v>0.99158900000000005</v>
      </c>
      <c r="F47" s="5">
        <v>205.85858500000001</v>
      </c>
      <c r="G47" s="6">
        <v>-891250.62254300003</v>
      </c>
      <c r="H47" s="5">
        <v>27.343952999999999</v>
      </c>
      <c r="I47" s="5">
        <v>-134.86837800000001</v>
      </c>
      <c r="J47" s="5">
        <v>1854.872826</v>
      </c>
      <c r="K47" s="5">
        <v>113.71717599999999</v>
      </c>
      <c r="L47" s="5">
        <v>-7.3460000000000001</v>
      </c>
      <c r="M47" s="5">
        <v>1.7809999999999999</v>
      </c>
      <c r="N47">
        <v>0</v>
      </c>
    </row>
    <row r="48" spans="1:14">
      <c r="A48">
        <v>3000</v>
      </c>
      <c r="B48">
        <v>1285</v>
      </c>
      <c r="C48" s="5">
        <v>74.426249999999996</v>
      </c>
      <c r="D48" s="5">
        <v>0.99029076146094597</v>
      </c>
      <c r="E48" s="5">
        <v>0.99167099999999997</v>
      </c>
      <c r="F48" s="5">
        <v>203.47255899999999</v>
      </c>
      <c r="G48" s="6">
        <v>-882769.25342299999</v>
      </c>
      <c r="H48" s="5">
        <v>27.070806999999999</v>
      </c>
      <c r="I48" s="5">
        <v>-133.791777</v>
      </c>
      <c r="J48" s="5">
        <v>1836.064353</v>
      </c>
      <c r="K48" s="5">
        <v>112.505803</v>
      </c>
      <c r="L48" s="5">
        <v>-7.3959999999999999</v>
      </c>
      <c r="M48" s="5">
        <v>1.81</v>
      </c>
      <c r="N48">
        <v>0</v>
      </c>
    </row>
    <row r="49" spans="1:14">
      <c r="A49">
        <v>3000</v>
      </c>
      <c r="B49">
        <v>1280</v>
      </c>
      <c r="C49" s="5">
        <v>73.705622000000005</v>
      </c>
      <c r="D49" s="5">
        <v>0.99037569923893198</v>
      </c>
      <c r="E49" s="5">
        <v>0.99174899999999999</v>
      </c>
      <c r="F49" s="5">
        <v>201.13153600000001</v>
      </c>
      <c r="G49" s="6">
        <v>-874459.77926099999</v>
      </c>
      <c r="H49" s="5">
        <v>26.802983000000001</v>
      </c>
      <c r="I49" s="5">
        <v>-132.735838</v>
      </c>
      <c r="J49" s="5">
        <v>1817.623531</v>
      </c>
      <c r="K49" s="5">
        <v>111.318603</v>
      </c>
      <c r="L49" s="5">
        <v>-7.4470000000000001</v>
      </c>
      <c r="M49" s="5">
        <v>1.8380000000000001</v>
      </c>
      <c r="N49">
        <v>0</v>
      </c>
    </row>
    <row r="50" spans="1:14">
      <c r="A50">
        <v>3000</v>
      </c>
      <c r="B50">
        <v>1275</v>
      </c>
      <c r="C50" s="5">
        <v>72.998247000000006</v>
      </c>
      <c r="D50" s="5">
        <v>0.990454262363195</v>
      </c>
      <c r="E50" s="5">
        <v>0.99182099999999995</v>
      </c>
      <c r="F50" s="5">
        <v>198.83334400000001</v>
      </c>
      <c r="G50" s="6">
        <v>-866313.45965600002</v>
      </c>
      <c r="H50" s="5">
        <v>26.540213000000001</v>
      </c>
      <c r="I50" s="5">
        <v>-131.69952499999999</v>
      </c>
      <c r="J50" s="5">
        <v>1799.5317640000001</v>
      </c>
      <c r="K50" s="5">
        <v>110.15436699999999</v>
      </c>
      <c r="L50" s="5">
        <v>-7.4980000000000002</v>
      </c>
      <c r="M50" s="5">
        <v>1.8660000000000001</v>
      </c>
      <c r="N50">
        <v>0</v>
      </c>
    </row>
    <row r="51" spans="1:14">
      <c r="A51">
        <v>3000</v>
      </c>
      <c r="B51">
        <v>1270</v>
      </c>
      <c r="C51" s="5">
        <v>72.303410999999997</v>
      </c>
      <c r="D51" s="5">
        <v>0.99052616352299805</v>
      </c>
      <c r="E51" s="5">
        <v>0.99188699999999996</v>
      </c>
      <c r="F51" s="5">
        <v>196.57584499999999</v>
      </c>
      <c r="G51" s="6">
        <v>-858321.64827899996</v>
      </c>
      <c r="H51" s="5">
        <v>26.282229999999998</v>
      </c>
      <c r="I51" s="5">
        <v>-130.681814</v>
      </c>
      <c r="J51" s="5">
        <v>1781.7706519999999</v>
      </c>
      <c r="K51" s="5">
        <v>109.0119</v>
      </c>
      <c r="L51" s="5">
        <v>-7.5490000000000004</v>
      </c>
      <c r="M51" s="5">
        <v>1.895</v>
      </c>
      <c r="N51">
        <v>0</v>
      </c>
    </row>
    <row r="52" spans="1:14">
      <c r="A52">
        <v>3000</v>
      </c>
      <c r="B52">
        <v>1265</v>
      </c>
      <c r="C52" s="5">
        <v>71.620401999999999</v>
      </c>
      <c r="D52" s="5">
        <v>0.99059103892264</v>
      </c>
      <c r="E52" s="5">
        <v>0.99194700000000002</v>
      </c>
      <c r="F52" s="5">
        <v>194.356922</v>
      </c>
      <c r="G52" s="6">
        <v>-850475.73518600001</v>
      </c>
      <c r="H52" s="5">
        <v>26.028772</v>
      </c>
      <c r="I52" s="5">
        <v>-129.681682</v>
      </c>
      <c r="J52" s="5">
        <v>1764.321862</v>
      </c>
      <c r="K52" s="5">
        <v>107.890013</v>
      </c>
      <c r="L52" s="5">
        <v>-7.6</v>
      </c>
      <c r="M52" s="5">
        <v>1.9239999999999999</v>
      </c>
      <c r="N52">
        <v>0</v>
      </c>
    </row>
    <row r="53" spans="1:14">
      <c r="A53">
        <v>3000</v>
      </c>
      <c r="B53">
        <v>1260</v>
      </c>
      <c r="C53" s="5">
        <v>70.948338000000007</v>
      </c>
      <c r="D53" s="5">
        <v>0.98663806557224698</v>
      </c>
      <c r="E53" s="5">
        <v>0.98857200000000001</v>
      </c>
      <c r="F53" s="5">
        <v>192.109746</v>
      </c>
      <c r="G53" s="6">
        <v>-842863.38220600004</v>
      </c>
      <c r="H53" s="5">
        <v>25.767146</v>
      </c>
      <c r="I53" s="5">
        <v>-128.35939099999999</v>
      </c>
      <c r="J53" s="5">
        <v>1743.7977739999999</v>
      </c>
      <c r="K53" s="5">
        <v>106.685198</v>
      </c>
      <c r="L53" s="5">
        <v>-7.6520000000000001</v>
      </c>
      <c r="M53" s="5">
        <v>1.9550000000000001</v>
      </c>
      <c r="N53">
        <v>0</v>
      </c>
    </row>
    <row r="54" spans="1:14">
      <c r="A54">
        <v>1000</v>
      </c>
      <c r="B54">
        <v>1255</v>
      </c>
      <c r="C54" s="5">
        <v>70.011795000000006</v>
      </c>
      <c r="D54" s="5">
        <v>1</v>
      </c>
      <c r="E54" s="5">
        <v>1</v>
      </c>
      <c r="F54" s="5">
        <v>189.78851800000001</v>
      </c>
      <c r="G54" s="6">
        <v>-836337.60400599998</v>
      </c>
      <c r="H54" s="5">
        <v>25.735928999999999</v>
      </c>
      <c r="I54" s="5">
        <v>-134.943412</v>
      </c>
      <c r="J54" s="5">
        <v>1729.071029</v>
      </c>
      <c r="K54" s="5">
        <v>105.552601</v>
      </c>
      <c r="L54" s="5">
        <v>-7.7039999999999997</v>
      </c>
      <c r="M54" s="5">
        <v>1.9750000000000001</v>
      </c>
      <c r="N54">
        <v>0</v>
      </c>
    </row>
    <row r="55" spans="1:14">
      <c r="A55">
        <v>1000</v>
      </c>
      <c r="B55">
        <v>1250</v>
      </c>
      <c r="C55" s="5">
        <v>70.012011999999999</v>
      </c>
      <c r="D55" s="5">
        <v>1</v>
      </c>
      <c r="E55" s="5">
        <v>1</v>
      </c>
      <c r="F55" s="5">
        <v>189.443049</v>
      </c>
      <c r="G55" s="6">
        <v>-836868.53495700005</v>
      </c>
      <c r="H55" s="5">
        <v>25.727474999999998</v>
      </c>
      <c r="I55" s="5">
        <v>-134.96044900000001</v>
      </c>
      <c r="J55" s="5">
        <v>1729.124159</v>
      </c>
      <c r="K55" s="5">
        <v>105.553713</v>
      </c>
      <c r="L55" s="5">
        <v>-7.7569999999999997</v>
      </c>
      <c r="M55" s="5">
        <v>1.996</v>
      </c>
      <c r="N55">
        <v>0</v>
      </c>
    </row>
    <row r="56" spans="1:14">
      <c r="A56">
        <v>1000</v>
      </c>
      <c r="B56">
        <v>1245</v>
      </c>
      <c r="C56" s="5">
        <v>70.012234000000007</v>
      </c>
      <c r="D56" s="5">
        <v>1</v>
      </c>
      <c r="E56" s="5">
        <v>1</v>
      </c>
      <c r="F56" s="5">
        <v>189.09644700000001</v>
      </c>
      <c r="G56" s="6">
        <v>-837399.56127399998</v>
      </c>
      <c r="H56" s="5">
        <v>25.719024999999998</v>
      </c>
      <c r="I56" s="5">
        <v>-134.977676</v>
      </c>
      <c r="J56" s="5">
        <v>1729.178701</v>
      </c>
      <c r="K56" s="5">
        <v>105.554855</v>
      </c>
      <c r="L56" s="5">
        <v>-7.81</v>
      </c>
      <c r="M56" s="5">
        <v>2.016</v>
      </c>
      <c r="N56">
        <v>0</v>
      </c>
    </row>
    <row r="57" spans="1:14">
      <c r="A57">
        <v>1000</v>
      </c>
      <c r="B57">
        <v>1240</v>
      </c>
      <c r="C57" s="5">
        <v>70.012462999999997</v>
      </c>
      <c r="D57" s="5">
        <v>1</v>
      </c>
      <c r="E57" s="5">
        <v>1</v>
      </c>
      <c r="F57" s="5">
        <v>188.748704</v>
      </c>
      <c r="G57" s="6">
        <v>-837930.68473099999</v>
      </c>
      <c r="H57" s="5">
        <v>25.710578999999999</v>
      </c>
      <c r="I57" s="5">
        <v>-134.99509699999999</v>
      </c>
      <c r="J57" s="5">
        <v>1729.234678</v>
      </c>
      <c r="K57" s="5">
        <v>105.556027</v>
      </c>
      <c r="L57" s="5">
        <v>-7.8630000000000004</v>
      </c>
      <c r="M57" s="5">
        <v>2.0369999999999999</v>
      </c>
      <c r="N57">
        <v>0</v>
      </c>
    </row>
    <row r="58" spans="1:14">
      <c r="A58">
        <v>1000</v>
      </c>
      <c r="B58">
        <v>1235</v>
      </c>
      <c r="C58" s="5">
        <v>70.012333999999996</v>
      </c>
      <c r="D58" s="5">
        <v>0.99675845363195603</v>
      </c>
      <c r="E58" s="5">
        <v>0.99729400000000001</v>
      </c>
      <c r="F58" s="5">
        <v>188.33327299999999</v>
      </c>
      <c r="G58" s="6">
        <v>-838555.80334300001</v>
      </c>
      <c r="H58" s="5">
        <v>25.696919999999999</v>
      </c>
      <c r="I58" s="5">
        <v>-134.86521999999999</v>
      </c>
      <c r="J58" s="5">
        <v>1724.6711660000001</v>
      </c>
      <c r="K58" s="5">
        <v>105.43908500000001</v>
      </c>
      <c r="L58" s="5">
        <v>-7.9169999999999998</v>
      </c>
      <c r="M58" s="5">
        <v>2.0680000000000001</v>
      </c>
      <c r="N58">
        <v>0</v>
      </c>
    </row>
    <row r="59" spans="1:14">
      <c r="A59">
        <v>1000</v>
      </c>
      <c r="B59">
        <v>1230</v>
      </c>
      <c r="C59" s="5">
        <v>69.787080000000003</v>
      </c>
      <c r="D59" s="5">
        <v>0.99478296701138103</v>
      </c>
      <c r="E59" s="5">
        <v>0.99566100000000002</v>
      </c>
      <c r="F59" s="5">
        <v>187.32630700000001</v>
      </c>
      <c r="G59" s="6">
        <v>-836472.16965599998</v>
      </c>
      <c r="H59" s="5">
        <v>25.611205000000002</v>
      </c>
      <c r="I59" s="5">
        <v>-134.59679299999999</v>
      </c>
      <c r="J59" s="5">
        <v>1713.990362</v>
      </c>
      <c r="K59" s="5">
        <v>104.970596</v>
      </c>
      <c r="L59" s="5">
        <v>-7.97</v>
      </c>
      <c r="M59" s="5">
        <v>2.1070000000000002</v>
      </c>
      <c r="N59">
        <v>0</v>
      </c>
    </row>
    <row r="60" spans="1:14">
      <c r="A60">
        <v>1000</v>
      </c>
      <c r="B60">
        <v>1225</v>
      </c>
      <c r="C60" s="5">
        <v>69.424695</v>
      </c>
      <c r="D60" s="5">
        <v>0.99484040980545696</v>
      </c>
      <c r="E60" s="5">
        <v>0.99571500000000002</v>
      </c>
      <c r="F60" s="5">
        <v>185.98831799999999</v>
      </c>
      <c r="G60" s="6">
        <v>-832724.52248100005</v>
      </c>
      <c r="H60" s="5">
        <v>25.484148000000001</v>
      </c>
      <c r="I60" s="5">
        <v>-134.30440300000001</v>
      </c>
      <c r="J60" s="5">
        <v>1701.473227</v>
      </c>
      <c r="K60" s="5">
        <v>104.335391</v>
      </c>
      <c r="L60" s="5">
        <v>-8.0250000000000004</v>
      </c>
      <c r="M60" s="5">
        <v>2.1469999999999998</v>
      </c>
      <c r="N60">
        <v>0</v>
      </c>
    </row>
    <row r="61" spans="1:14">
      <c r="A61">
        <v>1000</v>
      </c>
      <c r="B61">
        <v>1220</v>
      </c>
      <c r="C61" s="5">
        <v>69.068190000000001</v>
      </c>
      <c r="D61" s="5">
        <v>0.99489680093939603</v>
      </c>
      <c r="E61" s="5">
        <v>0.99576799999999999</v>
      </c>
      <c r="F61" s="5">
        <v>184.66940299999999</v>
      </c>
      <c r="G61" s="6">
        <v>-829049.286249</v>
      </c>
      <c r="H61" s="5">
        <v>25.359238000000001</v>
      </c>
      <c r="I61" s="5">
        <v>-134.01979</v>
      </c>
      <c r="J61" s="5">
        <v>1689.1688389999999</v>
      </c>
      <c r="K61" s="5">
        <v>103.711367</v>
      </c>
      <c r="L61" s="5">
        <v>-8.0790000000000006</v>
      </c>
      <c r="M61" s="5">
        <v>2.1859999999999999</v>
      </c>
      <c r="N61">
        <v>0</v>
      </c>
    </row>
    <row r="62" spans="1:14">
      <c r="A62">
        <v>1000</v>
      </c>
      <c r="B62">
        <v>1215</v>
      </c>
      <c r="C62" s="5">
        <v>68.717421000000002</v>
      </c>
      <c r="D62" s="5">
        <v>0.99495214152414502</v>
      </c>
      <c r="E62" s="5">
        <v>0.99582000000000004</v>
      </c>
      <c r="F62" s="5">
        <v>183.369078</v>
      </c>
      <c r="G62" s="6">
        <v>-825444.79068099998</v>
      </c>
      <c r="H62" s="5">
        <v>25.236422999999998</v>
      </c>
      <c r="I62" s="5">
        <v>-133.742762</v>
      </c>
      <c r="J62" s="5">
        <v>1677.072036</v>
      </c>
      <c r="K62" s="5">
        <v>103.09826</v>
      </c>
      <c r="L62" s="5">
        <v>-8.1340000000000003</v>
      </c>
      <c r="M62" s="5">
        <v>2.226</v>
      </c>
      <c r="N62">
        <v>0</v>
      </c>
    </row>
    <row r="63" spans="1:14">
      <c r="A63">
        <v>1000</v>
      </c>
      <c r="B63">
        <v>1210</v>
      </c>
      <c r="C63" s="5">
        <v>68.372297000000003</v>
      </c>
      <c r="D63" s="5">
        <v>0.97667511487702596</v>
      </c>
      <c r="E63" s="5">
        <v>0.98023800000000005</v>
      </c>
      <c r="F63" s="5">
        <v>181.745037</v>
      </c>
      <c r="G63" s="6">
        <v>-822417.84855200001</v>
      </c>
      <c r="H63" s="5">
        <v>25.043756999999999</v>
      </c>
      <c r="I63" s="5">
        <v>-131.85633999999999</v>
      </c>
      <c r="J63" s="5">
        <v>1652.2412770000001</v>
      </c>
      <c r="K63" s="5">
        <v>102.049649</v>
      </c>
      <c r="L63" s="5">
        <v>-8.19</v>
      </c>
      <c r="M63" s="5">
        <v>2.2679999999999998</v>
      </c>
      <c r="N63">
        <v>0</v>
      </c>
    </row>
    <row r="64" spans="1:14">
      <c r="A64">
        <v>1000</v>
      </c>
      <c r="B64">
        <v>1205</v>
      </c>
      <c r="C64" s="5">
        <v>66.780276000000001</v>
      </c>
      <c r="D64" s="5">
        <v>0.96639499999018497</v>
      </c>
      <c r="E64" s="5">
        <v>0.97148900000000005</v>
      </c>
      <c r="F64" s="5">
        <v>177.01176599999999</v>
      </c>
      <c r="G64" s="6">
        <v>-803542.99738399999</v>
      </c>
      <c r="H64" s="5">
        <v>24.426646999999999</v>
      </c>
      <c r="I64" s="5">
        <v>-128.83499</v>
      </c>
      <c r="J64" s="5">
        <v>1603.5177960000001</v>
      </c>
      <c r="K64" s="5">
        <v>97.145822999999993</v>
      </c>
      <c r="L64" s="5">
        <v>-8.2449999999999992</v>
      </c>
      <c r="M64" s="5">
        <v>2.3159999999999998</v>
      </c>
      <c r="N64">
        <v>0</v>
      </c>
    </row>
    <row r="65" spans="1:14">
      <c r="A65">
        <v>1000</v>
      </c>
      <c r="B65">
        <v>1200</v>
      </c>
      <c r="C65" s="5">
        <v>64.537563000000006</v>
      </c>
      <c r="D65" s="5">
        <v>0.94462529315509502</v>
      </c>
      <c r="E65" s="5">
        <v>0.95021</v>
      </c>
      <c r="F65" s="5">
        <v>170.45467600000001</v>
      </c>
      <c r="G65" s="6">
        <v>-776764.55966300005</v>
      </c>
      <c r="H65" s="5">
        <v>23.576055</v>
      </c>
      <c r="I65" s="5">
        <v>-123.351479</v>
      </c>
      <c r="J65" s="5">
        <v>1530.190114</v>
      </c>
      <c r="K65" s="5">
        <v>93.296659000000005</v>
      </c>
      <c r="L65" s="5">
        <v>-8.3019999999999996</v>
      </c>
      <c r="M65" s="5">
        <v>2.35</v>
      </c>
      <c r="N65">
        <v>0</v>
      </c>
    </row>
    <row r="66" spans="1:14">
      <c r="A66">
        <v>1000</v>
      </c>
      <c r="B66">
        <v>1195</v>
      </c>
      <c r="C66" s="5">
        <v>60.964919999999999</v>
      </c>
      <c r="D66" s="5">
        <v>0.91412718964207995</v>
      </c>
      <c r="E66" s="5">
        <v>0.92004399999999997</v>
      </c>
      <c r="F66" s="5">
        <v>160.306161</v>
      </c>
      <c r="G66" s="6">
        <v>-732595.25148199999</v>
      </c>
      <c r="H66" s="5">
        <v>22.225736999999999</v>
      </c>
      <c r="I66" s="5">
        <v>-114.489194</v>
      </c>
      <c r="J66" s="5">
        <v>1420.6443200000001</v>
      </c>
      <c r="K66" s="5">
        <v>87.346120999999997</v>
      </c>
      <c r="L66" s="5">
        <v>-8.3580000000000005</v>
      </c>
      <c r="M66" s="5">
        <v>2.3820000000000001</v>
      </c>
      <c r="N66">
        <v>0</v>
      </c>
    </row>
    <row r="67" spans="1:14">
      <c r="A67">
        <v>1000</v>
      </c>
      <c r="B67">
        <v>1190</v>
      </c>
      <c r="C67" s="5">
        <v>55.732078000000001</v>
      </c>
      <c r="D67" s="5">
        <v>0.91968557026180497</v>
      </c>
      <c r="E67" s="5">
        <v>0.92520800000000003</v>
      </c>
      <c r="F67" s="5">
        <v>146.32494500000001</v>
      </c>
      <c r="G67" s="6">
        <v>-665926.26235600002</v>
      </c>
      <c r="H67" s="5">
        <v>20.294571000000001</v>
      </c>
      <c r="I67" s="5">
        <v>-105.848021</v>
      </c>
      <c r="J67" s="5">
        <v>1305.3759689999999</v>
      </c>
      <c r="K67" s="5">
        <v>79.605141000000003</v>
      </c>
      <c r="L67" s="5">
        <v>-8.4149999999999991</v>
      </c>
      <c r="M67" s="5">
        <v>2.4079999999999999</v>
      </c>
      <c r="N67">
        <v>0</v>
      </c>
    </row>
    <row r="68" spans="1:14">
      <c r="A68">
        <v>1000</v>
      </c>
      <c r="B68">
        <v>1185</v>
      </c>
      <c r="C68" s="5">
        <v>51.258446999999997</v>
      </c>
      <c r="D68" s="5">
        <v>0.91230391048401505</v>
      </c>
      <c r="E68" s="5">
        <v>0.91799900000000001</v>
      </c>
      <c r="F68" s="5">
        <v>134.25043400000001</v>
      </c>
      <c r="G68" s="6">
        <v>-609226.17061300005</v>
      </c>
      <c r="H68" s="5">
        <v>18.619114</v>
      </c>
      <c r="I68" s="5">
        <v>-97.114181000000002</v>
      </c>
      <c r="J68" s="5">
        <v>1200.368113</v>
      </c>
      <c r="K68" s="5">
        <v>72.861982999999995</v>
      </c>
      <c r="L68" s="5">
        <v>-8.4719999999999995</v>
      </c>
      <c r="M68" s="5">
        <v>2.4220000000000002</v>
      </c>
      <c r="N68">
        <v>0</v>
      </c>
    </row>
    <row r="69" spans="1:14">
      <c r="A69">
        <v>1000</v>
      </c>
      <c r="B69">
        <v>1180</v>
      </c>
      <c r="C69" s="5">
        <v>46.765917999999999</v>
      </c>
      <c r="D69" s="5">
        <v>0.91824895876325197</v>
      </c>
      <c r="E69" s="5">
        <v>0.92339400000000005</v>
      </c>
      <c r="F69" s="5">
        <v>122.289654</v>
      </c>
      <c r="G69" s="6">
        <v>-552185.00505799998</v>
      </c>
      <c r="H69" s="5">
        <v>16.958957999999999</v>
      </c>
      <c r="I69" s="5">
        <v>-89.357789999999994</v>
      </c>
      <c r="J69" s="5">
        <v>1104.0505089999999</v>
      </c>
      <c r="K69" s="5">
        <v>66.280687999999998</v>
      </c>
      <c r="L69" s="5">
        <v>-8.5299999999999994</v>
      </c>
      <c r="M69" s="5">
        <v>2.4340000000000002</v>
      </c>
      <c r="N69">
        <v>0</v>
      </c>
    </row>
    <row r="70" spans="1:14">
      <c r="A70">
        <v>1000</v>
      </c>
      <c r="B70">
        <v>1175</v>
      </c>
      <c r="C70" s="5">
        <v>42.94558</v>
      </c>
      <c r="D70" s="5">
        <v>0.92444563888787401</v>
      </c>
      <c r="E70" s="5">
        <v>0.92907799999999996</v>
      </c>
      <c r="F70" s="5">
        <v>112.116491</v>
      </c>
      <c r="G70" s="6">
        <v>-503780.30347899999</v>
      </c>
      <c r="H70" s="5">
        <v>15.546657</v>
      </c>
      <c r="I70" s="5">
        <v>-82.730626000000001</v>
      </c>
      <c r="J70" s="5">
        <v>1022.329159</v>
      </c>
      <c r="K70" s="5">
        <v>60.695191000000001</v>
      </c>
      <c r="L70" s="5">
        <v>-8.5879999999999992</v>
      </c>
      <c r="M70" s="5">
        <v>2.4449999999999998</v>
      </c>
      <c r="N70">
        <v>0</v>
      </c>
    </row>
    <row r="71" spans="1:14">
      <c r="A71">
        <v>1000</v>
      </c>
      <c r="B71">
        <v>1170</v>
      </c>
      <c r="C71" s="5">
        <v>39.703834999999998</v>
      </c>
      <c r="D71" s="5">
        <v>0.92971478997589296</v>
      </c>
      <c r="E71" s="5">
        <v>0.93390200000000001</v>
      </c>
      <c r="F71" s="5">
        <v>103.472936</v>
      </c>
      <c r="G71" s="6">
        <v>-462803.97386600001</v>
      </c>
      <c r="H71" s="5">
        <v>14.346799000000001</v>
      </c>
      <c r="I71" s="5">
        <v>-77.014032</v>
      </c>
      <c r="J71" s="5">
        <v>952.56352100000004</v>
      </c>
      <c r="K71" s="5">
        <v>55.954762000000002</v>
      </c>
      <c r="L71" s="5">
        <v>-8.6460000000000008</v>
      </c>
      <c r="M71" s="5">
        <v>2.4540000000000002</v>
      </c>
      <c r="N71">
        <v>0</v>
      </c>
    </row>
    <row r="72" spans="1:14">
      <c r="A72">
        <v>1000</v>
      </c>
      <c r="B72">
        <v>1165</v>
      </c>
      <c r="C72" s="5">
        <v>36.916356</v>
      </c>
      <c r="D72" s="5">
        <v>0.93423314387927003</v>
      </c>
      <c r="E72" s="5">
        <v>0.93803099999999995</v>
      </c>
      <c r="F72" s="5">
        <v>96.032107999999994</v>
      </c>
      <c r="G72" s="6">
        <v>-427651.766733</v>
      </c>
      <c r="H72" s="5">
        <v>13.313957</v>
      </c>
      <c r="I72" s="5">
        <v>-72.023465999999999</v>
      </c>
      <c r="J72" s="5">
        <v>892.25325299999997</v>
      </c>
      <c r="K72" s="5">
        <v>51.879030999999998</v>
      </c>
      <c r="L72" s="5">
        <v>-8.7050000000000001</v>
      </c>
      <c r="M72" s="5">
        <v>2.4620000000000002</v>
      </c>
      <c r="N72">
        <v>0</v>
      </c>
    </row>
    <row r="73" spans="1:14">
      <c r="A73">
        <v>1000</v>
      </c>
      <c r="B73">
        <v>1160</v>
      </c>
      <c r="C73" s="5">
        <v>34.491714000000002</v>
      </c>
      <c r="D73" s="5">
        <v>0.93813143654554698</v>
      </c>
      <c r="E73" s="5">
        <v>0.94158900000000001</v>
      </c>
      <c r="F73" s="5">
        <v>89.553245000000004</v>
      </c>
      <c r="G73" s="6">
        <v>-397146.05407700001</v>
      </c>
      <c r="H73" s="5">
        <v>12.414680000000001</v>
      </c>
      <c r="I73" s="5">
        <v>-67.620700999999997</v>
      </c>
      <c r="J73" s="5">
        <v>839.54237000000001</v>
      </c>
      <c r="K73" s="5">
        <v>48.335158999999997</v>
      </c>
      <c r="L73" s="5">
        <v>-8.7650000000000006</v>
      </c>
      <c r="M73" s="5">
        <v>2.4700000000000002</v>
      </c>
      <c r="N73">
        <v>0</v>
      </c>
    </row>
    <row r="74" spans="1:14">
      <c r="A74">
        <v>1000</v>
      </c>
      <c r="B74">
        <v>1155</v>
      </c>
      <c r="C74" s="5">
        <v>32.3611</v>
      </c>
      <c r="D74" s="5">
        <v>0.94150636528096898</v>
      </c>
      <c r="E74" s="5">
        <v>0.94466600000000001</v>
      </c>
      <c r="F74" s="5">
        <v>83.854910000000004</v>
      </c>
      <c r="G74" s="6">
        <v>-370402.41424100002</v>
      </c>
      <c r="H74" s="5">
        <v>11.623771</v>
      </c>
      <c r="I74" s="5">
        <v>-63.700006999999999</v>
      </c>
      <c r="J74" s="5">
        <v>793.00749699999994</v>
      </c>
      <c r="K74" s="5">
        <v>45.222506000000003</v>
      </c>
      <c r="L74" s="5">
        <v>-8.8239999999999998</v>
      </c>
      <c r="M74" s="5">
        <v>2.476</v>
      </c>
      <c r="N74">
        <v>0</v>
      </c>
    </row>
    <row r="75" spans="1:14">
      <c r="A75">
        <v>1000</v>
      </c>
      <c r="B75">
        <v>1150</v>
      </c>
      <c r="C75" s="5">
        <v>30.471623999999998</v>
      </c>
      <c r="D75" s="5">
        <v>0.94442800162002005</v>
      </c>
      <c r="E75" s="5">
        <v>0.94732799999999995</v>
      </c>
      <c r="F75" s="5">
        <v>78.797477999999998</v>
      </c>
      <c r="G75" s="6">
        <v>-346742.88264899998</v>
      </c>
      <c r="H75" s="5">
        <v>10.921858</v>
      </c>
      <c r="I75" s="5">
        <v>-60.178942999999997</v>
      </c>
      <c r="J75" s="5">
        <v>751.54962499999999</v>
      </c>
      <c r="K75" s="5">
        <v>42.463945000000002</v>
      </c>
      <c r="L75" s="5">
        <v>-8.8849999999999998</v>
      </c>
      <c r="M75" s="5">
        <v>2.4809999999999999</v>
      </c>
      <c r="N75">
        <v>0</v>
      </c>
    </row>
    <row r="76" spans="1:14">
      <c r="A76">
        <v>1000</v>
      </c>
      <c r="B76">
        <v>1145</v>
      </c>
      <c r="C76" s="5">
        <v>28.781804999999999</v>
      </c>
      <c r="D76" s="5">
        <v>0.94694421881526203</v>
      </c>
      <c r="E76" s="5">
        <v>0.94962199999999997</v>
      </c>
      <c r="F76" s="5">
        <v>74.271331000000004</v>
      </c>
      <c r="G76" s="6">
        <v>-325637.73095599998</v>
      </c>
      <c r="H76" s="5">
        <v>10.293751</v>
      </c>
      <c r="I76" s="5">
        <v>-56.992035000000001</v>
      </c>
      <c r="J76" s="5">
        <v>714.28947100000005</v>
      </c>
      <c r="K76" s="5">
        <v>39.998742999999997</v>
      </c>
      <c r="L76" s="5">
        <v>-8.9450000000000003</v>
      </c>
      <c r="M76" s="5">
        <v>2.4849999999999999</v>
      </c>
      <c r="N76">
        <v>0</v>
      </c>
    </row>
    <row r="77" spans="1:14">
      <c r="A77">
        <v>1000</v>
      </c>
      <c r="B77">
        <v>1140</v>
      </c>
      <c r="C77" s="5">
        <v>27.258431000000002</v>
      </c>
      <c r="D77" s="5">
        <v>0.94908358767215495</v>
      </c>
      <c r="E77" s="5">
        <v>0.95157899999999995</v>
      </c>
      <c r="F77" s="5">
        <v>70.188648000000001</v>
      </c>
      <c r="G77" s="6">
        <v>-306665.23824799998</v>
      </c>
      <c r="H77" s="5">
        <v>9.7273130000000005</v>
      </c>
      <c r="I77" s="5">
        <v>-54.086342999999999</v>
      </c>
      <c r="J77" s="5">
        <v>680.50753299999997</v>
      </c>
      <c r="K77" s="5">
        <v>37.778188999999998</v>
      </c>
      <c r="L77" s="5">
        <v>-9.0060000000000002</v>
      </c>
      <c r="M77" s="5">
        <v>2.4889999999999999</v>
      </c>
      <c r="N77">
        <v>0</v>
      </c>
    </row>
    <row r="78" spans="1:14">
      <c r="A78">
        <v>1000</v>
      </c>
      <c r="B78">
        <v>1135</v>
      </c>
      <c r="C78" s="5">
        <v>25.874331999999999</v>
      </c>
      <c r="D78" s="5">
        <v>0.95085489072604601</v>
      </c>
      <c r="E78" s="5">
        <v>0.95321199999999995</v>
      </c>
      <c r="F78" s="5">
        <v>66.477551000000005</v>
      </c>
      <c r="G78" s="6">
        <v>-289483.32975400001</v>
      </c>
      <c r="H78" s="5">
        <v>9.2126490000000008</v>
      </c>
      <c r="I78" s="5">
        <v>-51.418230999999999</v>
      </c>
      <c r="J78" s="5">
        <v>649.59634800000003</v>
      </c>
      <c r="K78" s="5">
        <v>35.762360999999999</v>
      </c>
      <c r="L78" s="5">
        <v>-9.0670000000000002</v>
      </c>
      <c r="M78" s="5">
        <v>2.4929999999999999</v>
      </c>
      <c r="N78">
        <v>0</v>
      </c>
    </row>
    <row r="79" spans="1:14">
      <c r="A79">
        <v>1000</v>
      </c>
      <c r="B79">
        <v>1130</v>
      </c>
      <c r="C79" s="5">
        <v>24.606705999999999</v>
      </c>
      <c r="D79" s="5">
        <v>0.95223182807030704</v>
      </c>
      <c r="E79" s="5">
        <v>0.95450699999999999</v>
      </c>
      <c r="F79" s="5">
        <v>63.077629999999999</v>
      </c>
      <c r="G79" s="6">
        <v>-273808.81762300001</v>
      </c>
      <c r="H79" s="5">
        <v>8.7415020000000005</v>
      </c>
      <c r="I79" s="5">
        <v>-48.950639000000002</v>
      </c>
      <c r="J79" s="5">
        <v>621.01439000000005</v>
      </c>
      <c r="K79" s="5">
        <v>33.917577000000001</v>
      </c>
      <c r="L79" s="5">
        <v>-9.1289999999999996</v>
      </c>
      <c r="M79" s="5">
        <v>2.4969999999999999</v>
      </c>
      <c r="N79">
        <v>0</v>
      </c>
    </row>
    <row r="80" spans="1:14">
      <c r="A80">
        <v>1000</v>
      </c>
      <c r="B80">
        <v>1125</v>
      </c>
      <c r="C80" s="5">
        <v>23.435513</v>
      </c>
      <c r="D80" s="5">
        <v>0.95304290244064904</v>
      </c>
      <c r="E80" s="5">
        <v>0.95533699999999999</v>
      </c>
      <c r="F80" s="5">
        <v>59.935102000000001</v>
      </c>
      <c r="G80" s="6">
        <v>-259399.88164899999</v>
      </c>
      <c r="H80" s="5">
        <v>8.3066460000000006</v>
      </c>
      <c r="I80" s="5">
        <v>-46.648578000000001</v>
      </c>
      <c r="J80" s="5">
        <v>594.18226700000002</v>
      </c>
      <c r="K80" s="5">
        <v>32.213222000000002</v>
      </c>
      <c r="L80" s="5">
        <v>-9.1920000000000002</v>
      </c>
      <c r="M80" s="5">
        <v>2.5019999999999998</v>
      </c>
      <c r="N80">
        <v>0</v>
      </c>
    </row>
    <row r="81" spans="1:14">
      <c r="A81">
        <v>1000</v>
      </c>
      <c r="B81">
        <v>1120</v>
      </c>
      <c r="C81" s="5">
        <v>22.340264000000001</v>
      </c>
      <c r="D81" s="5">
        <v>0.95084615311435305</v>
      </c>
      <c r="E81" s="5">
        <v>0.953843</v>
      </c>
      <c r="F81" s="5">
        <v>56.981575999999997</v>
      </c>
      <c r="G81" s="6">
        <v>-246045.600481</v>
      </c>
      <c r="H81" s="5">
        <v>7.8997789999999997</v>
      </c>
      <c r="I81" s="5">
        <v>-44.430886000000001</v>
      </c>
      <c r="J81" s="5">
        <v>567.18447300000003</v>
      </c>
      <c r="K81" s="5">
        <v>30.600839000000001</v>
      </c>
      <c r="L81" s="5">
        <v>-9.2539999999999996</v>
      </c>
      <c r="M81" s="5">
        <v>2.5169999999999999</v>
      </c>
      <c r="N81">
        <v>0</v>
      </c>
    </row>
    <row r="82" spans="1:14">
      <c r="A82">
        <v>1000</v>
      </c>
      <c r="B82">
        <v>1115</v>
      </c>
      <c r="C82" s="5">
        <v>21.266721</v>
      </c>
      <c r="D82" s="5">
        <v>0.88133313194061103</v>
      </c>
      <c r="E82" s="5">
        <v>0.90060799999999996</v>
      </c>
      <c r="F82" s="5">
        <v>53.695372999999996</v>
      </c>
      <c r="G82" s="6">
        <v>-233846.02288100001</v>
      </c>
      <c r="H82" s="5">
        <v>7.472906</v>
      </c>
      <c r="I82" s="5">
        <v>-40.941611999999999</v>
      </c>
      <c r="J82" s="5">
        <v>503.85496000000001</v>
      </c>
      <c r="K82" s="5">
        <v>28.534039</v>
      </c>
      <c r="L82" s="5">
        <v>-9.3179999999999996</v>
      </c>
      <c r="M82" s="5">
        <v>2.7509999999999999</v>
      </c>
      <c r="N82">
        <v>0</v>
      </c>
    </row>
    <row r="83" spans="1:14">
      <c r="A83">
        <v>1000</v>
      </c>
      <c r="B83">
        <v>1110</v>
      </c>
      <c r="C83" s="5">
        <v>18.767189999999999</v>
      </c>
      <c r="D83" s="5">
        <v>0.88057717012441605</v>
      </c>
      <c r="E83" s="5">
        <v>0.90127999999999997</v>
      </c>
      <c r="F83" s="5">
        <v>47.349595000000001</v>
      </c>
      <c r="G83" s="6">
        <v>-208524.319835</v>
      </c>
      <c r="H83" s="5">
        <v>6.6783070000000002</v>
      </c>
      <c r="I83" s="5">
        <v>-37.514707999999999</v>
      </c>
      <c r="J83" s="5">
        <v>431.96692000000002</v>
      </c>
      <c r="K83" s="5">
        <v>25.067115000000001</v>
      </c>
      <c r="L83" s="5">
        <v>-9.3810000000000002</v>
      </c>
      <c r="M83" s="5">
        <v>3.0219999999999998</v>
      </c>
      <c r="N83">
        <v>0</v>
      </c>
    </row>
    <row r="84" spans="1:14">
      <c r="A84">
        <v>1000</v>
      </c>
      <c r="B84">
        <v>1105</v>
      </c>
      <c r="C84" s="5">
        <v>16.544060000000002</v>
      </c>
      <c r="D84" s="5">
        <v>0.90262536405133498</v>
      </c>
      <c r="E84" s="5">
        <v>0.91943900000000001</v>
      </c>
      <c r="F84" s="5">
        <v>41.824370000000002</v>
      </c>
      <c r="G84" s="6">
        <v>-186090.147539</v>
      </c>
      <c r="H84" s="5">
        <v>5.9824390000000003</v>
      </c>
      <c r="I84" s="5">
        <v>-34.828798999999997</v>
      </c>
      <c r="J84" s="5">
        <v>377.31748599999997</v>
      </c>
      <c r="K84" s="5">
        <v>22.128164000000002</v>
      </c>
      <c r="L84" s="5">
        <v>-9.4450000000000003</v>
      </c>
      <c r="M84" s="5">
        <v>3.2490000000000001</v>
      </c>
      <c r="N84">
        <v>0</v>
      </c>
    </row>
    <row r="85" spans="1:14">
      <c r="A85">
        <v>1000</v>
      </c>
      <c r="B85">
        <v>1100</v>
      </c>
      <c r="C85" s="5">
        <v>14.947759</v>
      </c>
      <c r="D85" s="5">
        <v>0.91701621606483097</v>
      </c>
      <c r="E85" s="5">
        <v>0.93130299999999999</v>
      </c>
      <c r="F85" s="5">
        <v>37.814545000000003</v>
      </c>
      <c r="G85" s="6">
        <v>-169798.28195599999</v>
      </c>
      <c r="H85" s="5">
        <v>5.4727969999999999</v>
      </c>
      <c r="I85" s="5">
        <v>-32.705544000000003</v>
      </c>
      <c r="J85" s="5">
        <v>337.22170899999998</v>
      </c>
      <c r="K85" s="5">
        <v>19.993707000000001</v>
      </c>
      <c r="L85" s="5">
        <v>-9.51</v>
      </c>
      <c r="M85" s="5">
        <v>3.4470000000000001</v>
      </c>
      <c r="N85">
        <v>0</v>
      </c>
    </row>
    <row r="86" spans="1:14">
      <c r="A86">
        <v>1000</v>
      </c>
      <c r="B86">
        <v>1095</v>
      </c>
      <c r="C86" s="5">
        <v>13.719834000000001</v>
      </c>
      <c r="D86" s="5">
        <v>0.92716059069540302</v>
      </c>
      <c r="E86" s="5">
        <v>0.93967900000000004</v>
      </c>
      <c r="F86" s="5">
        <v>34.705407999999998</v>
      </c>
      <c r="G86" s="6">
        <v>-157160.792307</v>
      </c>
      <c r="H86" s="5">
        <v>5.0748829999999998</v>
      </c>
      <c r="I86" s="5">
        <v>-30.95533</v>
      </c>
      <c r="J86" s="5">
        <v>306.02793700000001</v>
      </c>
      <c r="K86" s="5">
        <v>18.340346</v>
      </c>
      <c r="L86" s="5">
        <v>-9.5749999999999993</v>
      </c>
      <c r="M86" s="5">
        <v>3.6259999999999999</v>
      </c>
      <c r="N86">
        <v>0</v>
      </c>
    </row>
    <row r="87" spans="1:14">
      <c r="A87">
        <v>1000</v>
      </c>
      <c r="B87">
        <v>1090</v>
      </c>
      <c r="C87" s="5">
        <v>12.731493</v>
      </c>
      <c r="D87" s="5">
        <v>0.93474646802026395</v>
      </c>
      <c r="E87" s="5">
        <v>0.94595200000000002</v>
      </c>
      <c r="F87" s="5">
        <v>32.187339000000001</v>
      </c>
      <c r="G87" s="6">
        <v>-146922.35041700001</v>
      </c>
      <c r="H87" s="5">
        <v>4.7507970000000004</v>
      </c>
      <c r="I87" s="5">
        <v>-29.470514000000001</v>
      </c>
      <c r="J87" s="5">
        <v>280.78202199999998</v>
      </c>
      <c r="K87" s="5">
        <v>17.003854</v>
      </c>
      <c r="L87" s="5">
        <v>-9.64</v>
      </c>
      <c r="M87" s="5">
        <v>3.79</v>
      </c>
      <c r="N87">
        <v>0</v>
      </c>
    </row>
    <row r="88" spans="1:14">
      <c r="A88">
        <v>1000</v>
      </c>
      <c r="B88">
        <v>1085</v>
      </c>
      <c r="C88" s="5">
        <v>11.910638000000001</v>
      </c>
      <c r="D88" s="5">
        <v>0.94066755437512095</v>
      </c>
      <c r="E88" s="5">
        <v>0.95085500000000001</v>
      </c>
      <c r="F88" s="5">
        <v>30.085405999999999</v>
      </c>
      <c r="G88" s="6">
        <v>-138373.333361</v>
      </c>
      <c r="H88" s="5">
        <v>4.4789700000000003</v>
      </c>
      <c r="I88" s="5">
        <v>-28.184325000000001</v>
      </c>
      <c r="J88" s="5">
        <v>259.76620600000001</v>
      </c>
      <c r="K88" s="5">
        <v>15.890857</v>
      </c>
      <c r="L88" s="5">
        <v>-9.7059999999999995</v>
      </c>
      <c r="M88" s="5">
        <v>3.9430000000000001</v>
      </c>
      <c r="N88">
        <v>0</v>
      </c>
    </row>
    <row r="89" spans="1:14">
      <c r="A89">
        <v>1000</v>
      </c>
      <c r="B89">
        <v>1080</v>
      </c>
      <c r="C89" s="5">
        <v>11.213049</v>
      </c>
      <c r="D89" s="5">
        <v>0.94544130531535897</v>
      </c>
      <c r="E89" s="5">
        <v>0.95481199999999999</v>
      </c>
      <c r="F89" s="5">
        <v>28.291518</v>
      </c>
      <c r="G89" s="6">
        <v>-131075.089266</v>
      </c>
      <c r="H89" s="5">
        <v>4.2460009999999997</v>
      </c>
      <c r="I89" s="5">
        <v>-27.052458999999999</v>
      </c>
      <c r="J89" s="5">
        <v>241.89862099999999</v>
      </c>
      <c r="K89" s="5">
        <v>14.943414000000001</v>
      </c>
      <c r="L89" s="5">
        <v>-9.7729999999999997</v>
      </c>
      <c r="M89" s="5">
        <v>4.0880000000000001</v>
      </c>
      <c r="N89">
        <v>0</v>
      </c>
    </row>
    <row r="90" spans="1:14">
      <c r="A90">
        <v>1000</v>
      </c>
      <c r="B90">
        <v>1075</v>
      </c>
      <c r="C90" s="5">
        <v>10.609736</v>
      </c>
      <c r="D90" s="5">
        <v>0.94938809196728802</v>
      </c>
      <c r="E90" s="5">
        <v>0.95808599999999999</v>
      </c>
      <c r="F90" s="5">
        <v>26.734369999999998</v>
      </c>
      <c r="G90" s="6">
        <v>-124738.11327</v>
      </c>
      <c r="H90" s="5">
        <v>4.0430060000000001</v>
      </c>
      <c r="I90" s="5">
        <v>-26.043970000000002</v>
      </c>
      <c r="J90" s="5">
        <v>226.456332</v>
      </c>
      <c r="K90" s="5">
        <v>14.123192</v>
      </c>
      <c r="L90" s="5">
        <v>-9.84</v>
      </c>
      <c r="M90" s="5">
        <v>4.2249999999999996</v>
      </c>
      <c r="N90">
        <v>0</v>
      </c>
    </row>
    <row r="91" spans="1:14">
      <c r="A91">
        <v>1000</v>
      </c>
      <c r="B91">
        <v>1070</v>
      </c>
      <c r="C91" s="5">
        <v>10.080697000000001</v>
      </c>
      <c r="D91" s="5">
        <v>0.95271658679015003</v>
      </c>
      <c r="E91" s="5">
        <v>0.96084800000000004</v>
      </c>
      <c r="F91" s="5">
        <v>25.364507</v>
      </c>
      <c r="G91" s="6">
        <v>-119161.504119</v>
      </c>
      <c r="H91" s="5">
        <v>3.8637980000000001</v>
      </c>
      <c r="I91" s="5">
        <v>-25.136341999999999</v>
      </c>
      <c r="J91" s="5">
        <v>212.93357800000001</v>
      </c>
      <c r="K91" s="5">
        <v>13.403554</v>
      </c>
      <c r="L91" s="5">
        <v>-9.907</v>
      </c>
      <c r="M91" s="5">
        <v>4.3550000000000004</v>
      </c>
      <c r="N91">
        <v>0</v>
      </c>
    </row>
    <row r="92" spans="1:14">
      <c r="A92">
        <v>1000</v>
      </c>
      <c r="B92">
        <v>1065</v>
      </c>
      <c r="C92" s="5">
        <v>9.611561</v>
      </c>
      <c r="D92" s="5">
        <v>0.95556800402395004</v>
      </c>
      <c r="E92" s="5">
        <v>0.96321299999999999</v>
      </c>
      <c r="F92" s="5">
        <v>24.146239000000001</v>
      </c>
      <c r="G92" s="6">
        <v>-114200.16372900001</v>
      </c>
      <c r="H92" s="5">
        <v>3.7038950000000002</v>
      </c>
      <c r="I92" s="5">
        <v>-24.312629999999999</v>
      </c>
      <c r="J92" s="5">
        <v>200.963256</v>
      </c>
      <c r="K92" s="5">
        <v>12.765254000000001</v>
      </c>
      <c r="L92" s="5">
        <v>-9.9749999999999996</v>
      </c>
      <c r="M92" s="5">
        <v>4.4800000000000004</v>
      </c>
      <c r="N92">
        <v>0</v>
      </c>
    </row>
    <row r="93" spans="1:14">
      <c r="A93">
        <v>1000</v>
      </c>
      <c r="B93">
        <v>1060</v>
      </c>
      <c r="C93" s="5">
        <v>9.1916589999999996</v>
      </c>
      <c r="D93" s="5">
        <v>0.95804056016971295</v>
      </c>
      <c r="E93" s="5">
        <v>0.96526100000000004</v>
      </c>
      <c r="F93" s="5">
        <v>23.052951</v>
      </c>
      <c r="G93" s="6">
        <v>-109745.78515</v>
      </c>
      <c r="H93" s="5">
        <v>3.5599430000000001</v>
      </c>
      <c r="I93" s="5">
        <v>-23.559705999999998</v>
      </c>
      <c r="J93" s="5">
        <v>190.27062900000001</v>
      </c>
      <c r="K93" s="5">
        <v>12.193930999999999</v>
      </c>
      <c r="L93" s="5">
        <v>-10.044</v>
      </c>
      <c r="M93" s="5">
        <v>4.601</v>
      </c>
      <c r="N93">
        <v>0</v>
      </c>
    </row>
    <row r="94" spans="1:14">
      <c r="A94">
        <v>1000</v>
      </c>
      <c r="B94">
        <v>1055</v>
      </c>
      <c r="C94" s="5">
        <v>8.8128480000000007</v>
      </c>
      <c r="D94" s="5">
        <v>0.95922679827069202</v>
      </c>
      <c r="E94" s="5">
        <v>0.966252</v>
      </c>
      <c r="F94" s="5">
        <v>22.063096999999999</v>
      </c>
      <c r="G94" s="6">
        <v>-105716.918645</v>
      </c>
      <c r="H94" s="5">
        <v>3.4290949999999998</v>
      </c>
      <c r="I94" s="5">
        <v>-22.859798999999999</v>
      </c>
      <c r="J94" s="5">
        <v>180.57334599999999</v>
      </c>
      <c r="K94" s="5">
        <v>11.675461</v>
      </c>
      <c r="L94" s="5">
        <v>-10.113</v>
      </c>
      <c r="M94" s="5">
        <v>4.7229999999999999</v>
      </c>
      <c r="N94">
        <v>0</v>
      </c>
    </row>
    <row r="95" spans="1:14">
      <c r="A95">
        <v>1000</v>
      </c>
      <c r="B95">
        <v>1050</v>
      </c>
      <c r="C95" s="5">
        <v>8.4611230000000006</v>
      </c>
      <c r="D95" s="5">
        <v>0.96049613496685504</v>
      </c>
      <c r="E95" s="5">
        <v>0.96730300000000002</v>
      </c>
      <c r="F95" s="5">
        <v>21.144286999999998</v>
      </c>
      <c r="G95" s="6">
        <v>-101958.564075</v>
      </c>
      <c r="H95" s="5">
        <v>3.3070430000000002</v>
      </c>
      <c r="I95" s="5">
        <v>-22.206845999999999</v>
      </c>
      <c r="J95" s="5">
        <v>171.703441</v>
      </c>
      <c r="K95" s="5">
        <v>11.193515</v>
      </c>
      <c r="L95" s="5">
        <v>-10.183</v>
      </c>
      <c r="M95" s="5">
        <v>4.8449999999999998</v>
      </c>
      <c r="N95">
        <v>0</v>
      </c>
    </row>
    <row r="96" spans="1:14">
      <c r="A96">
        <v>1000</v>
      </c>
      <c r="B96">
        <v>1045</v>
      </c>
      <c r="C96" s="5">
        <v>8.1342429999999997</v>
      </c>
      <c r="D96" s="5">
        <v>0.96230382116779001</v>
      </c>
      <c r="E96" s="5">
        <v>0.96878399999999998</v>
      </c>
      <c r="F96" s="5">
        <v>20.290907000000001</v>
      </c>
      <c r="G96" s="6">
        <v>-98448.095361</v>
      </c>
      <c r="H96" s="5">
        <v>3.1932049999999998</v>
      </c>
      <c r="I96" s="5">
        <v>-21.599518</v>
      </c>
      <c r="J96" s="5">
        <v>163.60607200000001</v>
      </c>
      <c r="K96" s="5">
        <v>10.74648</v>
      </c>
      <c r="L96" s="5">
        <v>-10.253</v>
      </c>
      <c r="M96" s="5">
        <v>4.9630000000000001</v>
      </c>
      <c r="N96">
        <v>0</v>
      </c>
    </row>
    <row r="97" spans="1:15">
      <c r="A97">
        <v>1000</v>
      </c>
      <c r="B97">
        <v>1040</v>
      </c>
      <c r="C97" s="5">
        <v>7.8347730000000002</v>
      </c>
      <c r="D97" s="5">
        <v>0.96386554707507899</v>
      </c>
      <c r="E97" s="5">
        <v>0.97005300000000005</v>
      </c>
      <c r="F97" s="5">
        <v>19.507473000000001</v>
      </c>
      <c r="G97" s="6">
        <v>-95221.320227999997</v>
      </c>
      <c r="H97" s="5">
        <v>3.088336</v>
      </c>
      <c r="I97" s="5">
        <v>-21.032207</v>
      </c>
      <c r="J97" s="5">
        <v>156.197349</v>
      </c>
      <c r="K97" s="5">
        <v>10.337076</v>
      </c>
      <c r="L97" s="5">
        <v>-10.323</v>
      </c>
      <c r="M97" s="5">
        <v>5.0780000000000003</v>
      </c>
      <c r="N97">
        <v>0</v>
      </c>
    </row>
    <row r="98" spans="1:15">
      <c r="A98">
        <v>1000</v>
      </c>
      <c r="B98">
        <v>1035</v>
      </c>
      <c r="C98" s="5">
        <v>7.5586460000000004</v>
      </c>
      <c r="D98" s="5">
        <v>0.96519144742075202</v>
      </c>
      <c r="E98" s="5">
        <v>0.97111499999999995</v>
      </c>
      <c r="F98" s="5">
        <v>18.783736000000001</v>
      </c>
      <c r="G98" s="6">
        <v>-92235.431536999997</v>
      </c>
      <c r="H98" s="5">
        <v>2.9910960000000002</v>
      </c>
      <c r="I98" s="5">
        <v>-20.498646000000001</v>
      </c>
      <c r="J98" s="5">
        <v>149.374056</v>
      </c>
      <c r="K98" s="5">
        <v>9.9597149999999992</v>
      </c>
      <c r="L98" s="5">
        <v>-10.394</v>
      </c>
      <c r="M98" s="5">
        <v>5.1890000000000001</v>
      </c>
      <c r="N98">
        <v>0</v>
      </c>
    </row>
    <row r="99" spans="1:15">
      <c r="A99">
        <v>1000</v>
      </c>
      <c r="B99">
        <v>1030</v>
      </c>
      <c r="C99" s="5">
        <v>7.3023559999999996</v>
      </c>
      <c r="D99" s="5">
        <v>0.96626955110490198</v>
      </c>
      <c r="E99" s="5">
        <v>0.97195500000000001</v>
      </c>
      <c r="F99" s="5">
        <v>18.110845999999999</v>
      </c>
      <c r="G99" s="6">
        <v>-89453.019576000006</v>
      </c>
      <c r="H99" s="5">
        <v>2.9003040000000002</v>
      </c>
      <c r="I99" s="5">
        <v>-19.992771000000001</v>
      </c>
      <c r="J99" s="5">
        <v>143.04634899999999</v>
      </c>
      <c r="K99" s="5">
        <v>9.6095659999999992</v>
      </c>
      <c r="L99" s="5">
        <v>-10.465999999999999</v>
      </c>
      <c r="M99" s="5">
        <v>5.2960000000000003</v>
      </c>
      <c r="N99">
        <v>0</v>
      </c>
    </row>
    <row r="100" spans="1:15">
      <c r="A100">
        <v>1000</v>
      </c>
      <c r="B100">
        <v>1025</v>
      </c>
      <c r="C100" s="5">
        <v>7.0616899999999996</v>
      </c>
      <c r="D100" s="5">
        <v>0.96710802994475598</v>
      </c>
      <c r="E100" s="5">
        <v>0.97254200000000002</v>
      </c>
      <c r="F100" s="5">
        <v>17.478521000000001</v>
      </c>
      <c r="G100" s="6">
        <v>-86828.691206000003</v>
      </c>
      <c r="H100" s="5">
        <v>2.81454</v>
      </c>
      <c r="I100" s="5">
        <v>-19.505548000000001</v>
      </c>
      <c r="J100" s="5">
        <v>137.11966899999999</v>
      </c>
      <c r="K100" s="5">
        <v>9.2811020000000006</v>
      </c>
      <c r="L100" s="5">
        <v>-10.538</v>
      </c>
      <c r="M100" s="5">
        <v>5.4009999999999998</v>
      </c>
      <c r="N100">
        <v>0</v>
      </c>
    </row>
    <row r="101" spans="1:15">
      <c r="A101">
        <v>1000</v>
      </c>
      <c r="B101">
        <v>1020</v>
      </c>
      <c r="C101" s="5">
        <v>6.834911</v>
      </c>
      <c r="D101" s="5">
        <v>0.96746935574038895</v>
      </c>
      <c r="E101" s="5">
        <v>0.97271200000000002</v>
      </c>
      <c r="F101" s="5">
        <v>16.881658000000002</v>
      </c>
      <c r="G101" s="6">
        <v>-84339.997424000001</v>
      </c>
      <c r="H101" s="5">
        <v>2.7330109999999999</v>
      </c>
      <c r="I101" s="5">
        <v>-19.030367999999999</v>
      </c>
      <c r="J101" s="5">
        <v>131.52841100000001</v>
      </c>
      <c r="K101" s="5">
        <v>8.9713930000000008</v>
      </c>
      <c r="L101" s="5">
        <v>-10.611000000000001</v>
      </c>
      <c r="M101" s="5">
        <v>5.5019999999999998</v>
      </c>
      <c r="N101">
        <v>0</v>
      </c>
    </row>
    <row r="102" spans="1:15">
      <c r="A102">
        <v>1000</v>
      </c>
      <c r="B102">
        <v>1015</v>
      </c>
      <c r="C102" s="5">
        <v>6.6179139999999999</v>
      </c>
      <c r="D102" s="5">
        <v>0.967170623052376</v>
      </c>
      <c r="E102" s="5">
        <v>0.97224600000000005</v>
      </c>
      <c r="F102" s="5">
        <v>16.310091</v>
      </c>
      <c r="G102" s="6">
        <v>-81940.877403999999</v>
      </c>
      <c r="H102" s="5">
        <v>2.6542319999999999</v>
      </c>
      <c r="I102" s="5">
        <v>-18.555302999999999</v>
      </c>
      <c r="J102" s="5">
        <v>126.200535</v>
      </c>
      <c r="K102" s="5">
        <v>8.6761669999999995</v>
      </c>
      <c r="L102" s="5">
        <v>-10.683999999999999</v>
      </c>
      <c r="M102" s="5">
        <v>5.5990000000000002</v>
      </c>
      <c r="N102">
        <v>0</v>
      </c>
    </row>
    <row r="103" spans="1:15">
      <c r="A103">
        <v>1000</v>
      </c>
      <c r="B103">
        <v>1010</v>
      </c>
      <c r="C103" s="5">
        <v>6.4058409999999997</v>
      </c>
      <c r="D103" s="5">
        <v>0.96578826373463</v>
      </c>
      <c r="E103" s="5">
        <v>0.97071200000000002</v>
      </c>
      <c r="F103" s="5">
        <v>15.751528</v>
      </c>
      <c r="G103" s="6">
        <v>-79571.723805000001</v>
      </c>
      <c r="H103" s="5">
        <v>2.5762209999999999</v>
      </c>
      <c r="I103" s="5">
        <v>-18.060815999999999</v>
      </c>
      <c r="J103" s="5">
        <v>120.916122</v>
      </c>
      <c r="K103" s="5">
        <v>8.3860489999999999</v>
      </c>
      <c r="L103" s="5">
        <v>-10.757999999999999</v>
      </c>
      <c r="M103" s="5">
        <v>5.69</v>
      </c>
      <c r="N103">
        <v>0</v>
      </c>
    </row>
    <row r="104" spans="1:15">
      <c r="A104">
        <v>1000</v>
      </c>
      <c r="B104">
        <v>1005</v>
      </c>
      <c r="C104" s="5">
        <v>6.1917229999999996</v>
      </c>
      <c r="D104" s="5">
        <v>0.964971645943828</v>
      </c>
      <c r="E104" s="5">
        <v>0.96972499999999995</v>
      </c>
      <c r="F104" s="5">
        <v>15.190523000000001</v>
      </c>
      <c r="G104" s="6">
        <v>-77141.209361000001</v>
      </c>
      <c r="H104" s="5">
        <v>2.4964050000000002</v>
      </c>
      <c r="I104" s="5">
        <v>-17.553456000000001</v>
      </c>
      <c r="J104" s="5">
        <v>115.668938</v>
      </c>
      <c r="K104" s="5">
        <v>8.0945999999999998</v>
      </c>
      <c r="L104" s="5">
        <v>-10.833</v>
      </c>
      <c r="M104" s="5">
        <v>5.7770000000000001</v>
      </c>
      <c r="N104">
        <v>0</v>
      </c>
    </row>
    <row r="105" spans="1:15">
      <c r="A105">
        <v>1000</v>
      </c>
      <c r="B105">
        <v>1000</v>
      </c>
      <c r="C105" s="5">
        <v>5.9797539999999998</v>
      </c>
      <c r="D105" s="5">
        <v>0.96595946869957094</v>
      </c>
      <c r="E105" s="5">
        <v>0.970526</v>
      </c>
      <c r="F105" s="5">
        <v>14.63862</v>
      </c>
      <c r="G105" s="6">
        <v>-74704.487928000002</v>
      </c>
      <c r="H105" s="5">
        <v>2.4167610000000002</v>
      </c>
      <c r="I105" s="5">
        <v>-17.065231000000001</v>
      </c>
      <c r="J105" s="5">
        <v>110.628694</v>
      </c>
      <c r="K105" s="5">
        <v>7.8083320000000001</v>
      </c>
      <c r="L105" s="5">
        <v>-10.907999999999999</v>
      </c>
      <c r="M105" s="5">
        <v>5.86</v>
      </c>
      <c r="N105">
        <v>0</v>
      </c>
    </row>
    <row r="108" spans="1:15" s="3" customFormat="1" ht="15.75">
      <c r="A108" s="3" t="s">
        <v>124</v>
      </c>
    </row>
    <row r="109" spans="1:15" ht="18.75">
      <c r="A109" s="26" t="s">
        <v>125</v>
      </c>
      <c r="B109" s="26" t="s">
        <v>112</v>
      </c>
      <c r="C109" s="26" t="s">
        <v>113</v>
      </c>
      <c r="D109" s="26" t="s">
        <v>15</v>
      </c>
      <c r="E109" s="26" t="s">
        <v>16</v>
      </c>
      <c r="F109" s="26" t="s">
        <v>17</v>
      </c>
      <c r="G109" s="26" t="s">
        <v>18</v>
      </c>
      <c r="H109" s="26" t="s">
        <v>19</v>
      </c>
      <c r="I109" s="26" t="s">
        <v>20</v>
      </c>
      <c r="J109" s="26" t="s">
        <v>21</v>
      </c>
      <c r="K109" s="26" t="s">
        <v>22</v>
      </c>
      <c r="L109" s="26" t="s">
        <v>23</v>
      </c>
      <c r="M109" s="26" t="s">
        <v>24</v>
      </c>
      <c r="N109" s="26" t="s">
        <v>25</v>
      </c>
      <c r="O109" s="26" t="s">
        <v>55</v>
      </c>
    </row>
    <row r="110" spans="1:15">
      <c r="A110">
        <v>4000</v>
      </c>
      <c r="B110">
        <v>1420</v>
      </c>
      <c r="C110" s="5">
        <v>92.461207000000002</v>
      </c>
      <c r="D110" s="5">
        <v>49.853900000000003</v>
      </c>
      <c r="E110" s="5">
        <v>0.637347</v>
      </c>
      <c r="F110" s="5">
        <v>10.7232</v>
      </c>
      <c r="G110" s="5">
        <v>1.42994</v>
      </c>
      <c r="H110" s="5">
        <v>0.20127300000000001</v>
      </c>
      <c r="I110" s="5">
        <v>9.7980099999999997</v>
      </c>
      <c r="J110" s="7">
        <v>16.319700000000001</v>
      </c>
      <c r="K110" s="5">
        <v>9.0249900000000007</v>
      </c>
      <c r="L110" s="5">
        <v>1.5898600000000001</v>
      </c>
      <c r="M110" s="5">
        <v>0.34609099999999998</v>
      </c>
      <c r="N110" s="5">
        <v>7.5707399999999994E-2</v>
      </c>
      <c r="O110" s="5">
        <f>G110+I110*1.1</f>
        <v>12.207751</v>
      </c>
    </row>
    <row r="111" spans="1:15">
      <c r="A111">
        <v>4000</v>
      </c>
      <c r="B111">
        <v>1415</v>
      </c>
      <c r="C111" s="5">
        <v>91.734250000000003</v>
      </c>
      <c r="D111" s="5">
        <v>49.930900000000001</v>
      </c>
      <c r="E111" s="5">
        <v>0.64233799999999996</v>
      </c>
      <c r="F111" s="5">
        <v>10.805999999999999</v>
      </c>
      <c r="G111" s="5">
        <v>1.4342699999999999</v>
      </c>
      <c r="H111" s="5">
        <v>0.19666800000000001</v>
      </c>
      <c r="I111" s="5">
        <v>9.8031500000000005</v>
      </c>
      <c r="J111" s="7">
        <v>16.064699999999998</v>
      </c>
      <c r="K111" s="5">
        <v>9.0942699999999999</v>
      </c>
      <c r="L111" s="5">
        <v>1.6024499999999999</v>
      </c>
      <c r="M111" s="5">
        <v>0.34883399999999998</v>
      </c>
      <c r="N111" s="5">
        <v>7.6307399999999997E-2</v>
      </c>
      <c r="O111" s="5">
        <f>G111+I111*1.1</f>
        <v>12.217735000000001</v>
      </c>
    </row>
    <row r="112" spans="1:15">
      <c r="A112">
        <v>4000</v>
      </c>
      <c r="B112">
        <v>1410</v>
      </c>
      <c r="C112" s="5">
        <v>91.022361000000004</v>
      </c>
      <c r="D112" s="5">
        <v>50.007800000000003</v>
      </c>
      <c r="E112" s="5">
        <v>0.64730200000000004</v>
      </c>
      <c r="F112" s="5">
        <v>10.888400000000001</v>
      </c>
      <c r="G112" s="5">
        <v>1.4384999999999999</v>
      </c>
      <c r="H112" s="5">
        <v>0.19212399999999999</v>
      </c>
      <c r="I112" s="5">
        <v>9.8071300000000008</v>
      </c>
      <c r="J112" s="7">
        <v>15.812099999999999</v>
      </c>
      <c r="K112" s="5">
        <v>9.1631599999999995</v>
      </c>
      <c r="L112" s="5">
        <v>1.6149899999999999</v>
      </c>
      <c r="M112" s="5">
        <v>0.35156199999999999</v>
      </c>
      <c r="N112" s="5">
        <v>7.6904200000000006E-2</v>
      </c>
      <c r="O112" s="5">
        <f t="shared" ref="O112:O170" si="0">G112+I112*1.1</f>
        <v>12.226343000000002</v>
      </c>
    </row>
    <row r="113" spans="1:15">
      <c r="A113">
        <v>4000</v>
      </c>
      <c r="B113">
        <v>1405</v>
      </c>
      <c r="C113" s="5">
        <v>90.325121999999993</v>
      </c>
      <c r="D113" s="5">
        <v>50.084400000000002</v>
      </c>
      <c r="E113" s="5">
        <v>0.65223799999999998</v>
      </c>
      <c r="F113" s="5">
        <v>10.9704</v>
      </c>
      <c r="G113" s="5">
        <v>1.4426300000000001</v>
      </c>
      <c r="H113" s="5">
        <v>0.187638</v>
      </c>
      <c r="I113" s="5">
        <v>9.8099500000000006</v>
      </c>
      <c r="J113" s="7">
        <v>15.5619</v>
      </c>
      <c r="K113" s="5">
        <v>9.2316599999999998</v>
      </c>
      <c r="L113" s="5">
        <v>1.6274500000000001</v>
      </c>
      <c r="M113" s="5">
        <v>0.35427599999999998</v>
      </c>
      <c r="N113" s="5">
        <v>7.7497800000000006E-2</v>
      </c>
      <c r="O113" s="5">
        <f t="shared" si="0"/>
        <v>12.233575</v>
      </c>
    </row>
    <row r="114" spans="1:15">
      <c r="A114">
        <v>4000</v>
      </c>
      <c r="B114">
        <v>1400</v>
      </c>
      <c r="C114" s="5">
        <v>89.642131000000006</v>
      </c>
      <c r="D114" s="5">
        <v>50.160899999999998</v>
      </c>
      <c r="E114" s="5">
        <v>0.65714799999999995</v>
      </c>
      <c r="F114" s="5">
        <v>11.0519</v>
      </c>
      <c r="G114" s="5">
        <v>1.4466699999999999</v>
      </c>
      <c r="H114" s="5">
        <v>0.18321200000000001</v>
      </c>
      <c r="I114" s="5">
        <v>9.8116199999999996</v>
      </c>
      <c r="J114" s="7">
        <v>15.3139</v>
      </c>
      <c r="K114" s="5">
        <v>9.2997599999999991</v>
      </c>
      <c r="L114" s="5">
        <v>1.63985</v>
      </c>
      <c r="M114" s="5">
        <v>0.35697499999999999</v>
      </c>
      <c r="N114" s="5">
        <v>7.8088299999999999E-2</v>
      </c>
      <c r="O114" s="5">
        <f t="shared" si="0"/>
        <v>12.239452</v>
      </c>
    </row>
    <row r="115" spans="1:15">
      <c r="A115">
        <v>3000</v>
      </c>
      <c r="B115">
        <v>1395</v>
      </c>
      <c r="C115" s="5">
        <v>89.648889999999994</v>
      </c>
      <c r="D115" s="5">
        <v>50.157600000000002</v>
      </c>
      <c r="E115" s="5">
        <v>0.65710400000000002</v>
      </c>
      <c r="F115" s="5">
        <v>11.0512</v>
      </c>
      <c r="G115" s="5">
        <v>1.4996400000000001</v>
      </c>
      <c r="H115" s="5">
        <v>0.183727</v>
      </c>
      <c r="I115" s="5">
        <v>9.7634299999999996</v>
      </c>
      <c r="J115" s="7">
        <v>15.313499999999999</v>
      </c>
      <c r="K115" s="5">
        <v>9.2990600000000008</v>
      </c>
      <c r="L115" s="5">
        <v>1.6397299999999999</v>
      </c>
      <c r="M115" s="5">
        <v>0.35694799999999999</v>
      </c>
      <c r="N115" s="5">
        <v>7.8082399999999996E-2</v>
      </c>
      <c r="O115" s="5">
        <f t="shared" si="0"/>
        <v>12.239412999999999</v>
      </c>
    </row>
    <row r="116" spans="1:15">
      <c r="A116">
        <v>3000</v>
      </c>
      <c r="B116">
        <v>1390</v>
      </c>
      <c r="C116" s="5">
        <v>89.344766000000007</v>
      </c>
      <c r="D116" s="5">
        <v>50.189700000000002</v>
      </c>
      <c r="E116" s="5">
        <v>0.65934099999999995</v>
      </c>
      <c r="F116" s="5">
        <v>11.088900000000001</v>
      </c>
      <c r="G116" s="5">
        <v>1.50213</v>
      </c>
      <c r="H116" s="5">
        <v>0.18435299999999999</v>
      </c>
      <c r="I116" s="5">
        <v>9.76417</v>
      </c>
      <c r="J116" s="7">
        <v>15.2</v>
      </c>
      <c r="K116" s="5">
        <v>9.3296700000000001</v>
      </c>
      <c r="L116" s="5">
        <v>1.6453100000000001</v>
      </c>
      <c r="M116" s="5">
        <v>0.35816300000000001</v>
      </c>
      <c r="N116" s="5">
        <v>7.8348200000000007E-2</v>
      </c>
      <c r="O116" s="5">
        <f t="shared" si="0"/>
        <v>12.242717000000001</v>
      </c>
    </row>
    <row r="117" spans="1:15">
      <c r="A117">
        <v>3000</v>
      </c>
      <c r="B117">
        <v>1385</v>
      </c>
      <c r="C117" s="5">
        <v>88.691512000000003</v>
      </c>
      <c r="D117" s="5">
        <v>50.261200000000002</v>
      </c>
      <c r="E117" s="5">
        <v>0.66417899999999996</v>
      </c>
      <c r="F117" s="5">
        <v>11.1699</v>
      </c>
      <c r="G117" s="5">
        <v>1.50644</v>
      </c>
      <c r="H117" s="5">
        <v>0.18398700000000001</v>
      </c>
      <c r="I117" s="5">
        <v>9.7652800000000006</v>
      </c>
      <c r="J117" s="7">
        <v>14.9557</v>
      </c>
      <c r="K117" s="5">
        <v>9.3961000000000006</v>
      </c>
      <c r="L117" s="5">
        <v>1.65743</v>
      </c>
      <c r="M117" s="5">
        <v>0.36080099999999998</v>
      </c>
      <c r="N117" s="5">
        <v>7.8925300000000004E-2</v>
      </c>
      <c r="O117" s="5">
        <f t="shared" si="0"/>
        <v>12.248248</v>
      </c>
    </row>
    <row r="118" spans="1:15">
      <c r="A118">
        <v>3000</v>
      </c>
      <c r="B118">
        <v>1380</v>
      </c>
      <c r="C118" s="5">
        <v>88.042942999999994</v>
      </c>
      <c r="D118" s="5">
        <v>50.337000000000003</v>
      </c>
      <c r="E118" s="5">
        <v>0.66900700000000002</v>
      </c>
      <c r="F118" s="5">
        <v>11.2501</v>
      </c>
      <c r="G118" s="5">
        <v>1.5106200000000001</v>
      </c>
      <c r="H118" s="5">
        <v>0.17950199999999999</v>
      </c>
      <c r="I118" s="5">
        <v>9.7645700000000009</v>
      </c>
      <c r="J118" s="7">
        <v>14.7135</v>
      </c>
      <c r="K118" s="5">
        <v>9.4630299999999998</v>
      </c>
      <c r="L118" s="5">
        <v>1.66964</v>
      </c>
      <c r="M118" s="5">
        <v>0.36345899999999998</v>
      </c>
      <c r="N118" s="5">
        <v>7.95067E-2</v>
      </c>
      <c r="O118" s="5">
        <f t="shared" si="0"/>
        <v>12.251647000000002</v>
      </c>
    </row>
    <row r="119" spans="1:15">
      <c r="A119">
        <v>3000</v>
      </c>
      <c r="B119">
        <v>1375</v>
      </c>
      <c r="C119" s="5">
        <v>87.407319000000001</v>
      </c>
      <c r="D119" s="5">
        <v>50.412700000000001</v>
      </c>
      <c r="E119" s="5">
        <v>0.67380799999999996</v>
      </c>
      <c r="F119" s="5">
        <v>11.3299</v>
      </c>
      <c r="G119" s="5">
        <v>1.5147200000000001</v>
      </c>
      <c r="H119" s="5">
        <v>0.17507900000000001</v>
      </c>
      <c r="I119" s="5">
        <v>9.7627299999999995</v>
      </c>
      <c r="J119" s="7">
        <v>14.473599999999999</v>
      </c>
      <c r="K119" s="5">
        <v>9.5295699999999997</v>
      </c>
      <c r="L119" s="5">
        <v>1.6817800000000001</v>
      </c>
      <c r="M119" s="5">
        <v>0.36610199999999998</v>
      </c>
      <c r="N119" s="5">
        <v>8.0084799999999998E-2</v>
      </c>
      <c r="O119" s="5">
        <f t="shared" si="0"/>
        <v>12.253723000000001</v>
      </c>
    </row>
    <row r="120" spans="1:15">
      <c r="A120">
        <v>3000</v>
      </c>
      <c r="B120">
        <v>1370</v>
      </c>
      <c r="C120" s="5">
        <v>86.784299000000004</v>
      </c>
      <c r="D120" s="5">
        <v>50.488100000000003</v>
      </c>
      <c r="E120" s="5">
        <v>0.67858099999999999</v>
      </c>
      <c r="F120" s="5">
        <v>11.4092</v>
      </c>
      <c r="G120" s="5">
        <v>1.51871</v>
      </c>
      <c r="H120" s="5">
        <v>0.17071900000000001</v>
      </c>
      <c r="I120" s="5">
        <v>9.75976</v>
      </c>
      <c r="J120" s="7">
        <v>14.236000000000001</v>
      </c>
      <c r="K120" s="5">
        <v>9.5957000000000008</v>
      </c>
      <c r="L120" s="5">
        <v>1.6938500000000001</v>
      </c>
      <c r="M120" s="5">
        <v>0.36873</v>
      </c>
      <c r="N120" s="5">
        <v>8.0659800000000004E-2</v>
      </c>
      <c r="O120" s="5">
        <f t="shared" si="0"/>
        <v>12.254446000000002</v>
      </c>
    </row>
    <row r="121" spans="1:15">
      <c r="A121">
        <v>3000</v>
      </c>
      <c r="B121">
        <v>1365</v>
      </c>
      <c r="C121" s="5">
        <v>86.173550000000006</v>
      </c>
      <c r="D121" s="5">
        <v>50.563299999999998</v>
      </c>
      <c r="E121" s="5">
        <v>0.68332599999999999</v>
      </c>
      <c r="F121" s="5">
        <v>11.488</v>
      </c>
      <c r="G121" s="5">
        <v>1.5226200000000001</v>
      </c>
      <c r="H121" s="5">
        <v>0.16642199999999999</v>
      </c>
      <c r="I121" s="5">
        <v>9.7556700000000003</v>
      </c>
      <c r="J121" s="7">
        <v>14.0007</v>
      </c>
      <c r="K121" s="5">
        <v>9.6614299999999993</v>
      </c>
      <c r="L121" s="5">
        <v>1.7058599999999999</v>
      </c>
      <c r="M121" s="5">
        <v>0.37134400000000001</v>
      </c>
      <c r="N121" s="5">
        <v>8.1231399999999995E-2</v>
      </c>
      <c r="O121" s="5">
        <f t="shared" si="0"/>
        <v>12.253857000000002</v>
      </c>
    </row>
    <row r="122" spans="1:15">
      <c r="A122">
        <v>3000</v>
      </c>
      <c r="B122">
        <v>1360</v>
      </c>
      <c r="C122" s="5">
        <v>85.574752000000004</v>
      </c>
      <c r="D122" s="5">
        <v>50.638399999999997</v>
      </c>
      <c r="E122" s="5">
        <v>0.68804299999999996</v>
      </c>
      <c r="F122" s="5">
        <v>11.5664</v>
      </c>
      <c r="G122" s="5">
        <v>1.52643</v>
      </c>
      <c r="H122" s="5">
        <v>0.162188</v>
      </c>
      <c r="I122" s="5">
        <v>9.75047</v>
      </c>
      <c r="J122" s="7">
        <v>13.767799999999999</v>
      </c>
      <c r="K122" s="5">
        <v>9.7267600000000005</v>
      </c>
      <c r="L122" s="5">
        <v>1.7178</v>
      </c>
      <c r="M122" s="5">
        <v>0.373942</v>
      </c>
      <c r="N122" s="5">
        <v>8.1799800000000006E-2</v>
      </c>
      <c r="O122" s="5">
        <f t="shared" si="0"/>
        <v>12.251946999999999</v>
      </c>
    </row>
    <row r="123" spans="1:15">
      <c r="A123">
        <v>3000</v>
      </c>
      <c r="B123">
        <v>1355</v>
      </c>
      <c r="C123" s="5">
        <v>84.987594999999999</v>
      </c>
      <c r="D123" s="5">
        <v>50.713200000000001</v>
      </c>
      <c r="E123" s="5">
        <v>0.69273300000000004</v>
      </c>
      <c r="F123" s="5">
        <v>11.644399999999999</v>
      </c>
      <c r="G123" s="5">
        <v>1.5301499999999999</v>
      </c>
      <c r="H123" s="5">
        <v>0.15801599999999999</v>
      </c>
      <c r="I123" s="5">
        <v>9.7441499999999994</v>
      </c>
      <c r="J123" s="7">
        <v>13.5372</v>
      </c>
      <c r="K123" s="5">
        <v>9.7916899999999991</v>
      </c>
      <c r="L123" s="5">
        <v>1.72966</v>
      </c>
      <c r="M123" s="5">
        <v>0.37652600000000003</v>
      </c>
      <c r="N123" s="5">
        <v>8.2364999999999994E-2</v>
      </c>
      <c r="O123" s="5">
        <f t="shared" si="0"/>
        <v>12.248715000000001</v>
      </c>
    </row>
    <row r="124" spans="1:15">
      <c r="A124">
        <v>3000</v>
      </c>
      <c r="B124">
        <v>1350</v>
      </c>
      <c r="C124" s="5">
        <v>84.387556000000004</v>
      </c>
      <c r="D124" s="5">
        <v>50.7791</v>
      </c>
      <c r="E124" s="5">
        <v>0.69757000000000002</v>
      </c>
      <c r="F124" s="5">
        <v>11.7239</v>
      </c>
      <c r="G124" s="5">
        <v>1.5342100000000001</v>
      </c>
      <c r="H124" s="5">
        <v>0.15382699999999999</v>
      </c>
      <c r="I124" s="5">
        <v>9.7391400000000008</v>
      </c>
      <c r="J124" s="7">
        <v>13.309900000000001</v>
      </c>
      <c r="K124" s="5">
        <v>9.8583099999999995</v>
      </c>
      <c r="L124" s="5">
        <v>1.7419500000000001</v>
      </c>
      <c r="M124" s="5">
        <v>0.37920300000000001</v>
      </c>
      <c r="N124" s="5">
        <v>8.2950599999999999E-2</v>
      </c>
      <c r="O124" s="5">
        <f t="shared" si="0"/>
        <v>12.247264000000001</v>
      </c>
    </row>
    <row r="125" spans="1:15">
      <c r="A125">
        <v>3000</v>
      </c>
      <c r="B125">
        <v>1345</v>
      </c>
      <c r="C125" s="5">
        <v>83.445390000000003</v>
      </c>
      <c r="D125" s="5">
        <v>50.724400000000003</v>
      </c>
      <c r="E125" s="5">
        <v>0.70500799999999997</v>
      </c>
      <c r="F125" s="5">
        <v>11.834</v>
      </c>
      <c r="G125" s="5">
        <v>1.5443800000000001</v>
      </c>
      <c r="H125" s="5">
        <v>0.148614</v>
      </c>
      <c r="I125" s="5">
        <v>9.7668099999999995</v>
      </c>
      <c r="J125" s="7">
        <v>13.0922</v>
      </c>
      <c r="K125" s="5">
        <v>9.9557900000000004</v>
      </c>
      <c r="L125" s="5">
        <v>1.76146</v>
      </c>
      <c r="M125" s="5">
        <v>0.38348399999999999</v>
      </c>
      <c r="N125" s="5">
        <v>8.3887199999999995E-2</v>
      </c>
      <c r="O125" s="5">
        <f t="shared" si="0"/>
        <v>12.287871000000001</v>
      </c>
    </row>
    <row r="126" spans="1:15">
      <c r="A126">
        <v>3000</v>
      </c>
      <c r="B126">
        <v>1340</v>
      </c>
      <c r="C126" s="5">
        <v>82.526964000000007</v>
      </c>
      <c r="D126" s="5">
        <v>50.670699999999997</v>
      </c>
      <c r="E126" s="5">
        <v>0.71241500000000002</v>
      </c>
      <c r="F126" s="5">
        <v>11.9434</v>
      </c>
      <c r="G126" s="5">
        <v>1.5544500000000001</v>
      </c>
      <c r="H126" s="5">
        <v>0.14352300000000001</v>
      </c>
      <c r="I126" s="5">
        <v>9.7930600000000005</v>
      </c>
      <c r="J126" s="7">
        <v>12.8765</v>
      </c>
      <c r="K126" s="5">
        <v>10.0525</v>
      </c>
      <c r="L126" s="5">
        <v>1.7808999999999999</v>
      </c>
      <c r="M126" s="5">
        <v>0.38775199999999999</v>
      </c>
      <c r="N126" s="5">
        <v>8.4820800000000002E-2</v>
      </c>
      <c r="O126" s="5">
        <f t="shared" si="0"/>
        <v>12.326816000000001</v>
      </c>
    </row>
    <row r="127" spans="1:15">
      <c r="A127">
        <v>3000</v>
      </c>
      <c r="B127">
        <v>1335</v>
      </c>
      <c r="C127" s="5">
        <v>81.630970000000005</v>
      </c>
      <c r="D127" s="5">
        <v>50.617699999999999</v>
      </c>
      <c r="E127" s="5">
        <v>0.71979400000000004</v>
      </c>
      <c r="F127" s="5">
        <v>12.052300000000001</v>
      </c>
      <c r="G127" s="5">
        <v>1.56443</v>
      </c>
      <c r="H127" s="5">
        <v>0.13855100000000001</v>
      </c>
      <c r="I127" s="5">
        <v>9.8179700000000008</v>
      </c>
      <c r="J127" s="7">
        <v>12.662800000000001</v>
      </c>
      <c r="K127" s="5">
        <v>10.148300000000001</v>
      </c>
      <c r="L127" s="5">
        <v>1.80027</v>
      </c>
      <c r="M127" s="5">
        <v>0.39200800000000002</v>
      </c>
      <c r="N127" s="5">
        <v>8.5751800000000003E-2</v>
      </c>
      <c r="O127" s="5">
        <f t="shared" si="0"/>
        <v>12.364197000000001</v>
      </c>
    </row>
    <row r="128" spans="1:15">
      <c r="A128">
        <v>3000</v>
      </c>
      <c r="B128">
        <v>1330</v>
      </c>
      <c r="C128" s="5">
        <v>80.756406999999996</v>
      </c>
      <c r="D128" s="5">
        <v>50.565399999999997</v>
      </c>
      <c r="E128" s="5">
        <v>0.72714900000000005</v>
      </c>
      <c r="F128" s="5">
        <v>12.160600000000001</v>
      </c>
      <c r="G128" s="5">
        <v>1.5743199999999999</v>
      </c>
      <c r="H128" s="5">
        <v>0.13369600000000001</v>
      </c>
      <c r="I128" s="5">
        <v>9.8415499999999998</v>
      </c>
      <c r="J128" s="7">
        <v>12.4512</v>
      </c>
      <c r="K128" s="5">
        <v>10.243499999999999</v>
      </c>
      <c r="L128" s="5">
        <v>1.8196000000000001</v>
      </c>
      <c r="M128" s="5">
        <v>0.39625300000000002</v>
      </c>
      <c r="N128" s="5">
        <v>8.6680400000000005E-2</v>
      </c>
      <c r="O128" s="5">
        <f t="shared" si="0"/>
        <v>12.400025000000001</v>
      </c>
    </row>
    <row r="129" spans="1:15">
      <c r="A129">
        <v>3000</v>
      </c>
      <c r="B129">
        <v>1325</v>
      </c>
      <c r="C129" s="5">
        <v>79.902319000000006</v>
      </c>
      <c r="D129" s="5">
        <v>50.513800000000003</v>
      </c>
      <c r="E129" s="5">
        <v>0.73448000000000002</v>
      </c>
      <c r="F129" s="5">
        <v>12.2684</v>
      </c>
      <c r="G129" s="5">
        <v>1.58412</v>
      </c>
      <c r="H129" s="5">
        <v>0.12895400000000001</v>
      </c>
      <c r="I129" s="5">
        <v>9.8637899999999998</v>
      </c>
      <c r="J129" s="7">
        <v>12.2416</v>
      </c>
      <c r="K129" s="5">
        <v>10.3378</v>
      </c>
      <c r="L129" s="5">
        <v>1.8388800000000001</v>
      </c>
      <c r="M129" s="5">
        <v>0.40048899999999998</v>
      </c>
      <c r="N129" s="5">
        <v>8.7607000000000004E-2</v>
      </c>
      <c r="O129" s="5">
        <f t="shared" si="0"/>
        <v>12.434289000000001</v>
      </c>
    </row>
    <row r="130" spans="1:15">
      <c r="A130">
        <v>3000</v>
      </c>
      <c r="B130">
        <v>1320</v>
      </c>
      <c r="C130" s="5">
        <v>79.067791</v>
      </c>
      <c r="D130" s="5">
        <v>50.462899999999998</v>
      </c>
      <c r="E130" s="5">
        <v>0.74178999999999995</v>
      </c>
      <c r="F130" s="5">
        <v>12.3758</v>
      </c>
      <c r="G130" s="5">
        <v>1.5938300000000001</v>
      </c>
      <c r="H130" s="5">
        <v>0.124323</v>
      </c>
      <c r="I130" s="5">
        <v>9.8847100000000001</v>
      </c>
      <c r="J130" s="7">
        <v>12.033899999999999</v>
      </c>
      <c r="K130" s="5">
        <v>10.4314</v>
      </c>
      <c r="L130" s="5">
        <v>1.8581099999999999</v>
      </c>
      <c r="M130" s="5">
        <v>0.40471600000000002</v>
      </c>
      <c r="N130" s="5">
        <v>8.8531600000000002E-2</v>
      </c>
      <c r="O130" s="5">
        <f t="shared" si="0"/>
        <v>12.467011000000001</v>
      </c>
    </row>
    <row r="131" spans="1:15">
      <c r="A131">
        <v>3000</v>
      </c>
      <c r="B131">
        <v>1315</v>
      </c>
      <c r="C131" s="5">
        <v>78.251942999999997</v>
      </c>
      <c r="D131" s="5">
        <v>50.412599999999998</v>
      </c>
      <c r="E131" s="5">
        <v>0.749081</v>
      </c>
      <c r="F131" s="5">
        <v>12.4826</v>
      </c>
      <c r="G131" s="5">
        <v>1.6034600000000001</v>
      </c>
      <c r="H131" s="5">
        <v>0.119801</v>
      </c>
      <c r="I131" s="5">
        <v>9.9043100000000006</v>
      </c>
      <c r="J131" s="7">
        <v>11.828200000000001</v>
      </c>
      <c r="K131" s="5">
        <v>10.5242</v>
      </c>
      <c r="L131" s="5">
        <v>1.87731</v>
      </c>
      <c r="M131" s="5">
        <v>0.40893600000000002</v>
      </c>
      <c r="N131" s="5">
        <v>8.9454599999999995E-2</v>
      </c>
      <c r="O131" s="5">
        <f t="shared" si="0"/>
        <v>12.498201000000002</v>
      </c>
    </row>
    <row r="132" spans="1:15">
      <c r="A132">
        <v>3000</v>
      </c>
      <c r="B132">
        <v>1310</v>
      </c>
      <c r="C132" s="5">
        <v>77.45393</v>
      </c>
      <c r="D132" s="5">
        <v>50.362900000000003</v>
      </c>
      <c r="E132" s="5">
        <v>0.75635699999999995</v>
      </c>
      <c r="F132" s="5">
        <v>12.5891</v>
      </c>
      <c r="G132" s="5">
        <v>1.613</v>
      </c>
      <c r="H132" s="5">
        <v>0.115385</v>
      </c>
      <c r="I132" s="5">
        <v>9.9226100000000006</v>
      </c>
      <c r="J132" s="7">
        <v>11.6243</v>
      </c>
      <c r="K132" s="5">
        <v>10.616300000000001</v>
      </c>
      <c r="L132" s="5">
        <v>1.8964700000000001</v>
      </c>
      <c r="M132" s="5">
        <v>0.41314899999999999</v>
      </c>
      <c r="N132" s="5">
        <v>9.0376300000000007E-2</v>
      </c>
      <c r="O132" s="5">
        <f t="shared" si="0"/>
        <v>12.527871000000001</v>
      </c>
    </row>
    <row r="133" spans="1:15">
      <c r="A133">
        <v>3000</v>
      </c>
      <c r="B133">
        <v>1305</v>
      </c>
      <c r="C133" s="5">
        <v>76.672933999999998</v>
      </c>
      <c r="D133" s="5">
        <v>50.313899999999997</v>
      </c>
      <c r="E133" s="5">
        <v>0.76361900000000005</v>
      </c>
      <c r="F133" s="5">
        <v>12.6952</v>
      </c>
      <c r="G133" s="5">
        <v>1.62246</v>
      </c>
      <c r="H133" s="5">
        <v>0.11107400000000001</v>
      </c>
      <c r="I133" s="5">
        <v>9.9396100000000001</v>
      </c>
      <c r="J133" s="7">
        <v>11.4222</v>
      </c>
      <c r="K133" s="5">
        <v>10.707700000000001</v>
      </c>
      <c r="L133" s="5">
        <v>1.9156</v>
      </c>
      <c r="M133" s="5">
        <v>0.41735699999999998</v>
      </c>
      <c r="N133" s="5">
        <v>9.12969E-2</v>
      </c>
      <c r="O133" s="5">
        <f t="shared" si="0"/>
        <v>12.556031000000001</v>
      </c>
    </row>
    <row r="134" spans="1:15">
      <c r="A134">
        <v>3000</v>
      </c>
      <c r="B134">
        <v>1300</v>
      </c>
      <c r="C134" s="5">
        <v>75.908163999999999</v>
      </c>
      <c r="D134" s="5">
        <v>50.265500000000003</v>
      </c>
      <c r="E134" s="5">
        <v>0.77087099999999997</v>
      </c>
      <c r="F134" s="5">
        <v>12.801</v>
      </c>
      <c r="G134" s="5">
        <v>1.6318299999999999</v>
      </c>
      <c r="H134" s="5">
        <v>0.106864</v>
      </c>
      <c r="I134" s="5">
        <v>9.9553100000000008</v>
      </c>
      <c r="J134" s="7">
        <v>11.2219</v>
      </c>
      <c r="K134" s="5">
        <v>10.7982</v>
      </c>
      <c r="L134" s="5">
        <v>1.9347099999999999</v>
      </c>
      <c r="M134" s="5">
        <v>0.42156199999999999</v>
      </c>
      <c r="N134" s="5">
        <v>9.2216699999999999E-2</v>
      </c>
      <c r="O134" s="5">
        <f t="shared" si="0"/>
        <v>12.582671000000001</v>
      </c>
    </row>
    <row r="135" spans="1:15">
      <c r="A135">
        <v>3000</v>
      </c>
      <c r="B135">
        <v>1295</v>
      </c>
      <c r="C135" s="5">
        <v>75.158854000000005</v>
      </c>
      <c r="D135" s="5">
        <v>50.217599999999997</v>
      </c>
      <c r="E135" s="5">
        <v>0.778115</v>
      </c>
      <c r="F135" s="5">
        <v>12.906499999999999</v>
      </c>
      <c r="G135" s="5">
        <v>1.6411100000000001</v>
      </c>
      <c r="H135" s="5">
        <v>0.102755</v>
      </c>
      <c r="I135" s="5">
        <v>9.9697200000000006</v>
      </c>
      <c r="J135" s="7">
        <v>11.023400000000001</v>
      </c>
      <c r="K135" s="5">
        <v>10.8881</v>
      </c>
      <c r="L135" s="5">
        <v>1.95381</v>
      </c>
      <c r="M135" s="5">
        <v>0.425765</v>
      </c>
      <c r="N135" s="5">
        <v>9.3136099999999999E-2</v>
      </c>
      <c r="O135" s="5">
        <f t="shared" si="0"/>
        <v>12.607802000000001</v>
      </c>
    </row>
    <row r="136" spans="1:15">
      <c r="A136">
        <v>3000</v>
      </c>
      <c r="B136">
        <v>1290</v>
      </c>
      <c r="C136" s="5">
        <v>74.424252999999993</v>
      </c>
      <c r="D136" s="5">
        <v>50.170400000000001</v>
      </c>
      <c r="E136" s="5">
        <v>0.78535500000000003</v>
      </c>
      <c r="F136" s="5">
        <v>13.011699999999999</v>
      </c>
      <c r="G136" s="5">
        <v>1.6503099999999999</v>
      </c>
      <c r="H136" s="5">
        <v>9.8742800000000006E-2</v>
      </c>
      <c r="I136" s="5">
        <v>9.9828499999999991</v>
      </c>
      <c r="J136" s="7">
        <v>10.826499999999999</v>
      </c>
      <c r="K136" s="5">
        <v>10.9772</v>
      </c>
      <c r="L136" s="5">
        <v>1.9729000000000001</v>
      </c>
      <c r="M136" s="5">
        <v>0.42996699999999999</v>
      </c>
      <c r="N136" s="5">
        <v>9.4055399999999997E-2</v>
      </c>
      <c r="O136" s="5">
        <f t="shared" si="0"/>
        <v>12.631444999999999</v>
      </c>
    </row>
    <row r="137" spans="1:15">
      <c r="A137">
        <v>3000</v>
      </c>
      <c r="B137">
        <v>1285</v>
      </c>
      <c r="C137" s="5">
        <v>73.703627999999995</v>
      </c>
      <c r="D137" s="5">
        <v>50.123699999999999</v>
      </c>
      <c r="E137" s="5">
        <v>0.79259500000000005</v>
      </c>
      <c r="F137" s="5">
        <v>13.1168</v>
      </c>
      <c r="G137" s="5">
        <v>1.65943</v>
      </c>
      <c r="H137" s="5">
        <v>9.4826599999999997E-2</v>
      </c>
      <c r="I137" s="5">
        <v>9.9946900000000003</v>
      </c>
      <c r="J137" s="7">
        <v>10.6313</v>
      </c>
      <c r="K137" s="5">
        <v>11.0656</v>
      </c>
      <c r="L137" s="5">
        <v>1.9919899999999999</v>
      </c>
      <c r="M137" s="5">
        <v>0.43417099999999997</v>
      </c>
      <c r="N137" s="5">
        <v>9.4975000000000004E-2</v>
      </c>
      <c r="O137" s="5">
        <f t="shared" si="0"/>
        <v>12.653589000000002</v>
      </c>
    </row>
    <row r="138" spans="1:15">
      <c r="A138">
        <v>3000</v>
      </c>
      <c r="B138">
        <v>1280</v>
      </c>
      <c r="C138" s="5">
        <v>72.996257</v>
      </c>
      <c r="D138" s="5">
        <v>50.077500000000001</v>
      </c>
      <c r="E138" s="5">
        <v>0.79983800000000005</v>
      </c>
      <c r="F138" s="5">
        <v>13.2218</v>
      </c>
      <c r="G138" s="5">
        <v>1.6684600000000001</v>
      </c>
      <c r="H138" s="5">
        <v>9.1003799999999996E-2</v>
      </c>
      <c r="I138" s="5">
        <v>10.0053</v>
      </c>
      <c r="J138" s="7">
        <v>10.4376</v>
      </c>
      <c r="K138" s="5">
        <v>11.1532</v>
      </c>
      <c r="L138" s="5">
        <v>2.0110899999999998</v>
      </c>
      <c r="M138" s="5">
        <v>0.43837900000000002</v>
      </c>
      <c r="N138" s="5">
        <v>9.5895300000000003E-2</v>
      </c>
      <c r="O138" s="5">
        <f t="shared" si="0"/>
        <v>12.674290000000001</v>
      </c>
    </row>
    <row r="139" spans="1:15">
      <c r="A139">
        <v>3000</v>
      </c>
      <c r="B139">
        <v>1275</v>
      </c>
      <c r="C139" s="5">
        <v>72.301424999999995</v>
      </c>
      <c r="D139" s="5">
        <v>50.031799999999997</v>
      </c>
      <c r="E139" s="5">
        <v>0.80708899999999995</v>
      </c>
      <c r="F139" s="5">
        <v>13.326700000000001</v>
      </c>
      <c r="G139" s="5">
        <v>1.6774100000000001</v>
      </c>
      <c r="H139" s="5">
        <v>8.7272500000000003E-2</v>
      </c>
      <c r="I139" s="5">
        <v>10.0146</v>
      </c>
      <c r="J139" s="7">
        <v>10.2455</v>
      </c>
      <c r="K139" s="5">
        <v>11.24</v>
      </c>
      <c r="L139" s="5">
        <v>2.0302099999999998</v>
      </c>
      <c r="M139" s="5">
        <v>0.44259199999999999</v>
      </c>
      <c r="N139" s="5">
        <v>9.6816899999999997E-2</v>
      </c>
      <c r="O139" s="5">
        <f t="shared" si="0"/>
        <v>12.693470000000001</v>
      </c>
    </row>
    <row r="140" spans="1:15">
      <c r="A140">
        <v>3000</v>
      </c>
      <c r="B140">
        <v>1270</v>
      </c>
      <c r="C140" s="5">
        <v>71.618420999999998</v>
      </c>
      <c r="D140" s="5">
        <v>49.986600000000003</v>
      </c>
      <c r="E140" s="5">
        <v>0.81435199999999996</v>
      </c>
      <c r="F140" s="5">
        <v>13.4316</v>
      </c>
      <c r="G140" s="5">
        <v>1.6862699999999999</v>
      </c>
      <c r="H140" s="5">
        <v>8.3630700000000002E-2</v>
      </c>
      <c r="I140" s="5">
        <v>10.022600000000001</v>
      </c>
      <c r="J140" s="7">
        <v>10.0548</v>
      </c>
      <c r="K140" s="5">
        <v>11.3262</v>
      </c>
      <c r="L140" s="5">
        <v>2.0493600000000001</v>
      </c>
      <c r="M140" s="5">
        <v>0.44681199999999999</v>
      </c>
      <c r="N140" s="5">
        <v>9.7740199999999999E-2</v>
      </c>
      <c r="O140" s="5">
        <f t="shared" si="0"/>
        <v>12.711130000000002</v>
      </c>
    </row>
    <row r="141" spans="1:15">
      <c r="A141">
        <v>3000</v>
      </c>
      <c r="B141">
        <v>1265</v>
      </c>
      <c r="C141" s="5">
        <v>70.946528999999998</v>
      </c>
      <c r="D141" s="5">
        <v>49.941899999999997</v>
      </c>
      <c r="E141" s="5">
        <v>0.82163200000000003</v>
      </c>
      <c r="F141" s="5">
        <v>13.5366</v>
      </c>
      <c r="G141" s="5">
        <v>1.6950400000000001</v>
      </c>
      <c r="H141" s="5">
        <v>8.00762E-2</v>
      </c>
      <c r="I141" s="5">
        <v>10.029299999999999</v>
      </c>
      <c r="J141" s="7">
        <v>9.8655899999999992</v>
      </c>
      <c r="K141" s="5">
        <v>11.4115</v>
      </c>
      <c r="L141" s="5">
        <v>2.0685600000000002</v>
      </c>
      <c r="M141" s="5">
        <v>0.451044</v>
      </c>
      <c r="N141" s="5">
        <v>9.8665900000000001E-2</v>
      </c>
      <c r="O141" s="5">
        <f t="shared" si="0"/>
        <v>12.727270000000001</v>
      </c>
    </row>
    <row r="142" spans="1:15">
      <c r="A142">
        <v>3000</v>
      </c>
      <c r="B142">
        <v>1260</v>
      </c>
      <c r="C142" s="5">
        <v>70.000331000000003</v>
      </c>
      <c r="D142" s="5">
        <v>49.8947</v>
      </c>
      <c r="E142" s="5">
        <v>0.83181300000000002</v>
      </c>
      <c r="F142" s="5">
        <v>13.6782</v>
      </c>
      <c r="G142" s="5">
        <v>1.7025999999999999</v>
      </c>
      <c r="H142" s="5">
        <v>7.6322200000000007E-2</v>
      </c>
      <c r="I142" s="5">
        <v>10.0304</v>
      </c>
      <c r="J142" s="7">
        <v>9.6483000000000008</v>
      </c>
      <c r="K142" s="5">
        <v>11.4849</v>
      </c>
      <c r="L142" s="5">
        <v>2.0956199999999998</v>
      </c>
      <c r="M142" s="5">
        <v>0.45714100000000002</v>
      </c>
      <c r="N142" s="5">
        <v>9.9999500000000005E-2</v>
      </c>
      <c r="O142" s="5">
        <f t="shared" si="0"/>
        <v>12.736040000000001</v>
      </c>
    </row>
    <row r="143" spans="1:15">
      <c r="A143">
        <v>1000</v>
      </c>
      <c r="B143">
        <v>1255</v>
      </c>
      <c r="C143" s="5">
        <v>70.011795000000006</v>
      </c>
      <c r="D143" s="5">
        <v>49.887300000000003</v>
      </c>
      <c r="E143" s="5">
        <v>0.83168900000000001</v>
      </c>
      <c r="F143" s="5">
        <v>13.676299999999999</v>
      </c>
      <c r="G143" s="5">
        <v>1.83744</v>
      </c>
      <c r="H143" s="5">
        <v>7.68176E-2</v>
      </c>
      <c r="I143" s="5">
        <v>9.9077000000000002</v>
      </c>
      <c r="J143" s="7">
        <v>9.6472899999999999</v>
      </c>
      <c r="K143" s="5">
        <v>11.4831</v>
      </c>
      <c r="L143" s="5">
        <v>2.0952700000000002</v>
      </c>
      <c r="M143" s="5">
        <v>0.45706599999999997</v>
      </c>
      <c r="N143" s="5">
        <v>9.9983199999999994E-2</v>
      </c>
      <c r="O143" s="5">
        <f t="shared" si="0"/>
        <v>12.735910000000001</v>
      </c>
    </row>
    <row r="144" spans="1:15">
      <c r="A144">
        <v>1000</v>
      </c>
      <c r="B144">
        <v>1250</v>
      </c>
      <c r="C144" s="5">
        <v>70.012011999999999</v>
      </c>
      <c r="D144" s="5">
        <v>49.8872</v>
      </c>
      <c r="E144" s="5">
        <v>0.83168600000000004</v>
      </c>
      <c r="F144" s="5">
        <v>13.676299999999999</v>
      </c>
      <c r="G144" s="5">
        <v>1.84053</v>
      </c>
      <c r="H144" s="5">
        <v>7.6817399999999994E-2</v>
      </c>
      <c r="I144" s="5">
        <v>9.90489</v>
      </c>
      <c r="J144" s="7">
        <v>9.6472599999999993</v>
      </c>
      <c r="K144" s="5">
        <v>11.483000000000001</v>
      </c>
      <c r="L144" s="5">
        <v>2.0952700000000002</v>
      </c>
      <c r="M144" s="5">
        <v>0.45706400000000003</v>
      </c>
      <c r="N144" s="5">
        <v>9.9982799999999997E-2</v>
      </c>
      <c r="O144" s="5">
        <f t="shared" si="0"/>
        <v>12.735908999999999</v>
      </c>
    </row>
    <row r="145" spans="1:15">
      <c r="A145">
        <v>1000</v>
      </c>
      <c r="B145">
        <v>1245</v>
      </c>
      <c r="C145" s="5">
        <v>70.012234000000007</v>
      </c>
      <c r="D145" s="5">
        <v>49.887</v>
      </c>
      <c r="E145" s="5">
        <v>0.83168299999999995</v>
      </c>
      <c r="F145" s="5">
        <v>13.676299999999999</v>
      </c>
      <c r="G145" s="5">
        <v>1.8436999999999999</v>
      </c>
      <c r="H145" s="5">
        <v>7.6817099999999999E-2</v>
      </c>
      <c r="I145" s="5">
        <v>9.9019999999999992</v>
      </c>
      <c r="J145" s="7">
        <v>9.6472300000000004</v>
      </c>
      <c r="K145" s="5">
        <v>11.483000000000001</v>
      </c>
      <c r="L145" s="5">
        <v>2.0952600000000001</v>
      </c>
      <c r="M145" s="5">
        <v>0.457063</v>
      </c>
      <c r="N145" s="5">
        <v>9.9982500000000002E-2</v>
      </c>
      <c r="O145" s="5">
        <f t="shared" si="0"/>
        <v>12.735900000000001</v>
      </c>
    </row>
    <row r="146" spans="1:15">
      <c r="A146">
        <v>1000</v>
      </c>
      <c r="B146">
        <v>1240</v>
      </c>
      <c r="C146" s="5">
        <v>70.012462999999997</v>
      </c>
      <c r="D146" s="5">
        <v>49.886800000000001</v>
      </c>
      <c r="E146" s="5">
        <v>0.831681</v>
      </c>
      <c r="F146" s="5">
        <v>13.6762</v>
      </c>
      <c r="G146" s="5">
        <v>1.8469500000000001</v>
      </c>
      <c r="H146" s="5">
        <v>7.6816899999999994E-2</v>
      </c>
      <c r="I146" s="5">
        <v>9.8990399999999994</v>
      </c>
      <c r="J146" s="7">
        <v>9.6471999999999998</v>
      </c>
      <c r="K146" s="5">
        <v>11.483000000000001</v>
      </c>
      <c r="L146" s="5">
        <v>2.0952500000000001</v>
      </c>
      <c r="M146" s="5">
        <v>0.457061</v>
      </c>
      <c r="N146" s="5">
        <v>9.9982199999999993E-2</v>
      </c>
      <c r="O146" s="5">
        <f t="shared" si="0"/>
        <v>12.735894</v>
      </c>
    </row>
    <row r="147" spans="1:15">
      <c r="A147">
        <v>1000</v>
      </c>
      <c r="B147">
        <v>1235</v>
      </c>
      <c r="C147" s="5">
        <v>69.785386000000003</v>
      </c>
      <c r="D147" s="5">
        <v>49.920699999999997</v>
      </c>
      <c r="E147" s="5">
        <v>0.83436399999999999</v>
      </c>
      <c r="F147" s="5">
        <v>13.7201</v>
      </c>
      <c r="G147" s="5">
        <v>1.8507100000000001</v>
      </c>
      <c r="H147" s="5">
        <v>7.6126799999999994E-2</v>
      </c>
      <c r="I147" s="5">
        <v>9.8841199999999994</v>
      </c>
      <c r="J147" s="7">
        <v>9.5341699999999996</v>
      </c>
      <c r="K147" s="5">
        <v>11.518700000000001</v>
      </c>
      <c r="L147" s="5">
        <v>2.1020699999999999</v>
      </c>
      <c r="M147" s="5">
        <v>0.45854899999999998</v>
      </c>
      <c r="N147" s="5">
        <v>0.10030799999999999</v>
      </c>
      <c r="O147" s="5">
        <f t="shared" si="0"/>
        <v>12.723241999999999</v>
      </c>
    </row>
    <row r="148" spans="1:15">
      <c r="A148">
        <v>1000</v>
      </c>
      <c r="B148">
        <v>1230</v>
      </c>
      <c r="C148" s="5">
        <v>69.422999000000004</v>
      </c>
      <c r="D148" s="5">
        <v>49.977499999999999</v>
      </c>
      <c r="E148" s="5">
        <v>0.83863799999999999</v>
      </c>
      <c r="F148" s="5">
        <v>13.7898</v>
      </c>
      <c r="G148" s="5">
        <v>1.85459</v>
      </c>
      <c r="H148" s="5">
        <v>7.33153E-2</v>
      </c>
      <c r="I148" s="5">
        <v>9.86022</v>
      </c>
      <c r="J148" s="7">
        <v>9.35487</v>
      </c>
      <c r="K148" s="5">
        <v>11.5763</v>
      </c>
      <c r="L148" s="5">
        <v>2.1130399999999998</v>
      </c>
      <c r="M148" s="5">
        <v>0.46094200000000002</v>
      </c>
      <c r="N148" s="5">
        <v>0.100831</v>
      </c>
      <c r="O148" s="5">
        <f t="shared" si="0"/>
        <v>12.700832</v>
      </c>
    </row>
    <row r="149" spans="1:15">
      <c r="A149">
        <v>1000</v>
      </c>
      <c r="B149">
        <v>1225</v>
      </c>
      <c r="C149" s="5">
        <v>69.066491999999997</v>
      </c>
      <c r="D149" s="5">
        <v>50.034199999999998</v>
      </c>
      <c r="E149" s="5">
        <v>0.842885</v>
      </c>
      <c r="F149" s="5">
        <v>13.859</v>
      </c>
      <c r="G149" s="5">
        <v>1.8583799999999999</v>
      </c>
      <c r="H149" s="5">
        <v>7.0561600000000002E-2</v>
      </c>
      <c r="I149" s="5">
        <v>9.8352799999999991</v>
      </c>
      <c r="J149" s="7">
        <v>9.1776599999999995</v>
      </c>
      <c r="K149" s="5">
        <v>11.6335</v>
      </c>
      <c r="L149" s="5">
        <v>2.1239499999999998</v>
      </c>
      <c r="M149" s="5">
        <v>0.46332200000000001</v>
      </c>
      <c r="N149" s="5">
        <v>0.101352</v>
      </c>
      <c r="O149" s="5">
        <f t="shared" si="0"/>
        <v>12.677188000000001</v>
      </c>
    </row>
    <row r="150" spans="1:15">
      <c r="A150">
        <v>1000</v>
      </c>
      <c r="B150">
        <v>1220</v>
      </c>
      <c r="C150" s="5">
        <v>68.715721000000002</v>
      </c>
      <c r="D150" s="5">
        <v>50.090800000000002</v>
      </c>
      <c r="E150" s="5">
        <v>0.84710600000000003</v>
      </c>
      <c r="F150" s="5">
        <v>13.9277</v>
      </c>
      <c r="G150" s="5">
        <v>1.8620699999999999</v>
      </c>
      <c r="H150" s="5">
        <v>6.7865400000000006E-2</v>
      </c>
      <c r="I150" s="5">
        <v>9.8092900000000007</v>
      </c>
      <c r="J150" s="7">
        <v>9.0025300000000001</v>
      </c>
      <c r="K150" s="5">
        <v>11.690300000000001</v>
      </c>
      <c r="L150" s="5">
        <v>2.1347900000000002</v>
      </c>
      <c r="M150" s="5">
        <v>0.46568700000000002</v>
      </c>
      <c r="N150" s="5">
        <v>0.101869</v>
      </c>
      <c r="O150" s="5">
        <f t="shared" si="0"/>
        <v>12.652289000000001</v>
      </c>
    </row>
    <row r="151" spans="1:15">
      <c r="A151">
        <v>1000</v>
      </c>
      <c r="B151">
        <v>1215</v>
      </c>
      <c r="C151" s="5">
        <v>68.370545000000007</v>
      </c>
      <c r="D151" s="5">
        <v>50.147199999999998</v>
      </c>
      <c r="E151" s="5">
        <v>0.85129900000000003</v>
      </c>
      <c r="F151" s="5">
        <v>13.9961</v>
      </c>
      <c r="G151" s="5">
        <v>1.86568</v>
      </c>
      <c r="H151" s="5">
        <v>6.5226099999999995E-2</v>
      </c>
      <c r="I151" s="5">
        <v>9.7822600000000008</v>
      </c>
      <c r="J151" s="7">
        <v>8.8294700000000006</v>
      </c>
      <c r="K151" s="5">
        <v>11.7468</v>
      </c>
      <c r="L151" s="5">
        <v>2.1455700000000002</v>
      </c>
      <c r="M151" s="5">
        <v>0.46803800000000001</v>
      </c>
      <c r="N151" s="5">
        <v>0.102383</v>
      </c>
      <c r="O151" s="5">
        <f t="shared" si="0"/>
        <v>12.626166000000001</v>
      </c>
    </row>
    <row r="152" spans="1:15">
      <c r="A152">
        <v>1000</v>
      </c>
      <c r="B152">
        <v>1210</v>
      </c>
      <c r="C152" s="5">
        <v>66.777520999999993</v>
      </c>
      <c r="D152" s="5">
        <v>50.126300000000001</v>
      </c>
      <c r="E152" s="5">
        <v>0.86779200000000001</v>
      </c>
      <c r="F152" s="5">
        <v>14.2393</v>
      </c>
      <c r="G152" s="5">
        <v>1.87449</v>
      </c>
      <c r="H152" s="5">
        <v>6.0815899999999999E-2</v>
      </c>
      <c r="I152" s="5">
        <v>9.8645499999999995</v>
      </c>
      <c r="J152" s="7">
        <v>8.5847899999999999</v>
      </c>
      <c r="K152" s="5">
        <v>11.6045</v>
      </c>
      <c r="L152" s="5">
        <v>2.19346</v>
      </c>
      <c r="M152" s="5">
        <v>0.47920299999999999</v>
      </c>
      <c r="N152" s="5">
        <v>0.104826</v>
      </c>
      <c r="O152" s="5">
        <f t="shared" si="0"/>
        <v>12.725495</v>
      </c>
    </row>
    <row r="153" spans="1:15">
      <c r="A153">
        <v>1000</v>
      </c>
      <c r="B153">
        <v>1205</v>
      </c>
      <c r="C153" s="5">
        <v>64.536124999999998</v>
      </c>
      <c r="D153" s="5">
        <v>50.078200000000002</v>
      </c>
      <c r="E153" s="5">
        <v>0.89155099999999998</v>
      </c>
      <c r="F153" s="5">
        <v>14.589</v>
      </c>
      <c r="G153" s="5">
        <v>1.88523</v>
      </c>
      <c r="H153" s="5">
        <v>5.5510200000000003E-2</v>
      </c>
      <c r="I153" s="5">
        <v>9.9983699999999995</v>
      </c>
      <c r="J153" s="7">
        <v>8.2713999999999999</v>
      </c>
      <c r="K153" s="5">
        <v>11.362</v>
      </c>
      <c r="L153" s="5">
        <v>2.26437</v>
      </c>
      <c r="M153" s="5">
        <v>0.49584600000000001</v>
      </c>
      <c r="N153" s="5">
        <v>0.10846600000000001</v>
      </c>
      <c r="O153" s="5">
        <f t="shared" si="0"/>
        <v>12.883437000000001</v>
      </c>
    </row>
    <row r="154" spans="1:15">
      <c r="A154">
        <v>1000</v>
      </c>
      <c r="B154">
        <v>1200</v>
      </c>
      <c r="C154" s="5">
        <v>60.963813999999999</v>
      </c>
      <c r="D154" s="5">
        <v>50.036799999999999</v>
      </c>
      <c r="E154" s="5">
        <v>0.93559999999999999</v>
      </c>
      <c r="F154" s="5">
        <v>14.723100000000001</v>
      </c>
      <c r="G154" s="5">
        <v>1.9243300000000001</v>
      </c>
      <c r="H154" s="5">
        <v>5.1198100000000003E-2</v>
      </c>
      <c r="I154" s="5">
        <v>10.320499999999999</v>
      </c>
      <c r="J154" s="7">
        <v>8.0150699999999997</v>
      </c>
      <c r="K154" s="5">
        <v>11.009399999999999</v>
      </c>
      <c r="L154" s="5">
        <v>2.34571</v>
      </c>
      <c r="M154" s="5">
        <v>0.52347999999999995</v>
      </c>
      <c r="N154" s="5">
        <v>0.11482199999999999</v>
      </c>
      <c r="O154" s="5">
        <f t="shared" si="0"/>
        <v>13.27688</v>
      </c>
    </row>
    <row r="155" spans="1:15">
      <c r="A155">
        <v>1000</v>
      </c>
      <c r="B155">
        <v>1195</v>
      </c>
      <c r="C155" s="5">
        <v>55.729691000000003</v>
      </c>
      <c r="D155" s="5">
        <v>50.0854</v>
      </c>
      <c r="E155" s="5">
        <v>1.01464</v>
      </c>
      <c r="F155" s="5">
        <v>14.5198</v>
      </c>
      <c r="G155" s="5">
        <v>2.0066899999999999</v>
      </c>
      <c r="H155" s="5">
        <v>4.9190600000000001E-2</v>
      </c>
      <c r="I155" s="5">
        <v>10.878500000000001</v>
      </c>
      <c r="J155" s="7">
        <v>7.6863999999999999</v>
      </c>
      <c r="K155" s="5">
        <v>10.63</v>
      </c>
      <c r="L155" s="5">
        <v>2.4353500000000001</v>
      </c>
      <c r="M155" s="5">
        <v>0.56842400000000004</v>
      </c>
      <c r="N155" s="5">
        <v>0.125606</v>
      </c>
      <c r="O155" s="5">
        <f t="shared" si="0"/>
        <v>13.973040000000001</v>
      </c>
    </row>
    <row r="156" spans="1:15">
      <c r="A156">
        <v>1000</v>
      </c>
      <c r="B156">
        <v>1190</v>
      </c>
      <c r="C156" s="5">
        <v>51.255988000000002</v>
      </c>
      <c r="D156" s="5">
        <v>50.096800000000002</v>
      </c>
      <c r="E156" s="5">
        <v>1.0942799999999999</v>
      </c>
      <c r="F156" s="5">
        <v>14.3284</v>
      </c>
      <c r="G156" s="5">
        <v>2.0859999999999999</v>
      </c>
      <c r="H156" s="5">
        <v>4.6728600000000002E-2</v>
      </c>
      <c r="I156" s="5">
        <v>11.429399999999999</v>
      </c>
      <c r="J156" s="7">
        <v>7.3862500000000004</v>
      </c>
      <c r="K156" s="5">
        <v>10.261100000000001</v>
      </c>
      <c r="L156" s="5">
        <v>2.52075</v>
      </c>
      <c r="M156" s="5">
        <v>0.61363699999999999</v>
      </c>
      <c r="N156" s="5">
        <v>0.136569</v>
      </c>
      <c r="O156" s="5">
        <f t="shared" si="0"/>
        <v>14.658340000000001</v>
      </c>
    </row>
    <row r="157" spans="1:15">
      <c r="A157">
        <v>1000</v>
      </c>
      <c r="B157">
        <v>1185</v>
      </c>
      <c r="C157" s="5">
        <v>46.763281999999997</v>
      </c>
      <c r="D157" s="5">
        <v>50.003900000000002</v>
      </c>
      <c r="E157" s="5">
        <v>1.1902999999999999</v>
      </c>
      <c r="F157" s="5">
        <v>14.0806</v>
      </c>
      <c r="G157" s="5">
        <v>2.1805099999999999</v>
      </c>
      <c r="H157" s="5">
        <v>4.4113800000000002E-2</v>
      </c>
      <c r="I157" s="5">
        <v>12.0284</v>
      </c>
      <c r="J157" s="7">
        <v>7.0584600000000002</v>
      </c>
      <c r="K157" s="5">
        <v>9.9825900000000001</v>
      </c>
      <c r="L157" s="5">
        <v>2.61449</v>
      </c>
      <c r="M157" s="5">
        <v>0.66693999999999998</v>
      </c>
      <c r="N157" s="5">
        <v>0.14968999999999999</v>
      </c>
      <c r="O157" s="5">
        <f t="shared" si="0"/>
        <v>15.411750000000001</v>
      </c>
    </row>
    <row r="158" spans="1:15">
      <c r="A158">
        <v>1000</v>
      </c>
      <c r="B158">
        <v>1180</v>
      </c>
      <c r="C158" s="5">
        <v>42.942756000000003</v>
      </c>
      <c r="D158" s="5">
        <v>49.902000000000001</v>
      </c>
      <c r="E158" s="5">
        <v>1.28721</v>
      </c>
      <c r="F158" s="5">
        <v>13.8264</v>
      </c>
      <c r="G158" s="5">
        <v>2.2732600000000001</v>
      </c>
      <c r="H158" s="5">
        <v>4.1341900000000001E-2</v>
      </c>
      <c r="I158" s="5">
        <v>12.614000000000001</v>
      </c>
      <c r="J158" s="7">
        <v>6.74038</v>
      </c>
      <c r="K158" s="5">
        <v>9.7303700000000006</v>
      </c>
      <c r="L158" s="5">
        <v>2.7017899999999999</v>
      </c>
      <c r="M158" s="5">
        <v>0.72025600000000001</v>
      </c>
      <c r="N158" s="5">
        <v>0.16300799999999999</v>
      </c>
      <c r="O158" s="5">
        <f t="shared" si="0"/>
        <v>16.148660000000003</v>
      </c>
    </row>
    <row r="159" spans="1:15">
      <c r="A159">
        <v>1000</v>
      </c>
      <c r="B159">
        <v>1175</v>
      </c>
      <c r="C159" s="5">
        <v>39.700854</v>
      </c>
      <c r="D159" s="5">
        <v>49.794199999999996</v>
      </c>
      <c r="E159" s="5">
        <v>1.3832899999999999</v>
      </c>
      <c r="F159" s="5">
        <v>13.575100000000001</v>
      </c>
      <c r="G159" s="5">
        <v>2.3627099999999999</v>
      </c>
      <c r="H159" s="5">
        <v>3.83784E-2</v>
      </c>
      <c r="I159" s="5">
        <v>13.1836</v>
      </c>
      <c r="J159" s="7">
        <v>6.4398299999999997</v>
      </c>
      <c r="K159" s="5">
        <v>9.4914000000000005</v>
      </c>
      <c r="L159" s="5">
        <v>2.7823600000000002</v>
      </c>
      <c r="M159" s="5">
        <v>0.77278599999999997</v>
      </c>
      <c r="N159" s="5">
        <v>0.176319</v>
      </c>
      <c r="O159" s="5">
        <f t="shared" si="0"/>
        <v>16.864670000000004</v>
      </c>
    </row>
    <row r="160" spans="1:15">
      <c r="A160">
        <v>1000</v>
      </c>
      <c r="B160">
        <v>1170</v>
      </c>
      <c r="C160" s="5">
        <v>36.913243000000001</v>
      </c>
      <c r="D160" s="5">
        <v>49.680999999999997</v>
      </c>
      <c r="E160" s="5">
        <v>1.47861</v>
      </c>
      <c r="F160" s="5">
        <v>13.3264</v>
      </c>
      <c r="G160" s="5">
        <v>2.44923</v>
      </c>
      <c r="H160" s="5">
        <v>3.5244400000000002E-2</v>
      </c>
      <c r="I160" s="5">
        <v>13.738799999999999</v>
      </c>
      <c r="J160" s="7">
        <v>6.1551900000000002</v>
      </c>
      <c r="K160" s="5">
        <v>9.2645800000000005</v>
      </c>
      <c r="L160" s="5">
        <v>2.8567499999999999</v>
      </c>
      <c r="M160" s="5">
        <v>0.82457000000000003</v>
      </c>
      <c r="N160" s="5">
        <v>0.189634</v>
      </c>
      <c r="O160" s="5">
        <f t="shared" si="0"/>
        <v>17.561910000000001</v>
      </c>
    </row>
    <row r="161" spans="1:15">
      <c r="A161">
        <v>1000</v>
      </c>
      <c r="B161">
        <v>1165</v>
      </c>
      <c r="C161" s="5">
        <v>34.488483000000002</v>
      </c>
      <c r="D161" s="5">
        <v>49.562600000000003</v>
      </c>
      <c r="E161" s="5">
        <v>1.57325</v>
      </c>
      <c r="F161" s="5">
        <v>13.08</v>
      </c>
      <c r="G161" s="5">
        <v>2.5331399999999999</v>
      </c>
      <c r="H161" s="5">
        <v>3.1947900000000001E-2</v>
      </c>
      <c r="I161" s="5">
        <v>14.281000000000001</v>
      </c>
      <c r="J161" s="7">
        <v>5.8850199999999999</v>
      </c>
      <c r="K161" s="5">
        <v>9.0489800000000002</v>
      </c>
      <c r="L161" s="5">
        <v>2.92544</v>
      </c>
      <c r="M161" s="5">
        <v>0.87564500000000001</v>
      </c>
      <c r="N161" s="5">
        <v>0.20296600000000001</v>
      </c>
      <c r="O161" s="5">
        <f t="shared" si="0"/>
        <v>18.242240000000002</v>
      </c>
    </row>
    <row r="162" spans="1:15">
      <c r="A162">
        <v>1000</v>
      </c>
      <c r="B162">
        <v>1160</v>
      </c>
      <c r="C162" s="5">
        <v>32.357761000000004</v>
      </c>
      <c r="D162" s="5">
        <v>49.439500000000002</v>
      </c>
      <c r="E162" s="5">
        <v>1.66727</v>
      </c>
      <c r="F162" s="5">
        <v>12.835599999999999</v>
      </c>
      <c r="G162" s="5">
        <v>2.6147200000000002</v>
      </c>
      <c r="H162" s="5">
        <v>2.8485E-2</v>
      </c>
      <c r="I162" s="5">
        <v>14.811400000000001</v>
      </c>
      <c r="J162" s="7">
        <v>5.6280700000000001</v>
      </c>
      <c r="K162" s="5">
        <v>8.8437599999999996</v>
      </c>
      <c r="L162" s="5">
        <v>2.9888499999999998</v>
      </c>
      <c r="M162" s="5">
        <v>0.92605000000000004</v>
      </c>
      <c r="N162" s="5">
        <v>0.216331</v>
      </c>
      <c r="O162" s="5">
        <f t="shared" si="0"/>
        <v>18.907260000000001</v>
      </c>
    </row>
    <row r="163" spans="1:15">
      <c r="A163">
        <v>1000</v>
      </c>
      <c r="B163">
        <v>1155</v>
      </c>
      <c r="C163" s="5">
        <v>30.468181999999999</v>
      </c>
      <c r="D163" s="5">
        <v>49.312100000000001</v>
      </c>
      <c r="E163" s="5">
        <v>1.76068</v>
      </c>
      <c r="F163" s="5">
        <v>12.593</v>
      </c>
      <c r="G163" s="5">
        <v>2.6941799999999998</v>
      </c>
      <c r="H163" s="5">
        <v>2.48431E-2</v>
      </c>
      <c r="I163" s="5">
        <v>15.3309</v>
      </c>
      <c r="J163" s="7">
        <v>5.3831800000000003</v>
      </c>
      <c r="K163" s="5">
        <v>8.64818</v>
      </c>
      <c r="L163" s="5">
        <v>3.0473699999999999</v>
      </c>
      <c r="M163" s="5">
        <v>0.97583299999999995</v>
      </c>
      <c r="N163" s="5">
        <v>0.22974800000000001</v>
      </c>
      <c r="O163" s="5">
        <f t="shared" si="0"/>
        <v>19.55817</v>
      </c>
    </row>
    <row r="164" spans="1:15">
      <c r="A164">
        <v>1000</v>
      </c>
      <c r="B164">
        <v>1150</v>
      </c>
      <c r="C164" s="5">
        <v>28.778255000000001</v>
      </c>
      <c r="D164" s="5">
        <v>49.181100000000001</v>
      </c>
      <c r="E164" s="5">
        <v>1.8534299999999999</v>
      </c>
      <c r="F164" s="5">
        <v>12.3522</v>
      </c>
      <c r="G164" s="5">
        <v>2.7717000000000001</v>
      </c>
      <c r="H164" s="5">
        <v>2.1008200000000001E-2</v>
      </c>
      <c r="I164" s="5">
        <v>15.8401</v>
      </c>
      <c r="J164" s="7">
        <v>5.1492699999999996</v>
      </c>
      <c r="K164" s="5">
        <v>8.4615399999999994</v>
      </c>
      <c r="L164" s="5">
        <v>3.1013999999999999</v>
      </c>
      <c r="M164" s="5">
        <v>1.02505</v>
      </c>
      <c r="N164" s="5">
        <v>0.24323900000000001</v>
      </c>
      <c r="O164" s="5">
        <f t="shared" si="0"/>
        <v>20.195810000000002</v>
      </c>
    </row>
    <row r="165" spans="1:15">
      <c r="A165">
        <v>1000</v>
      </c>
      <c r="B165">
        <v>1145</v>
      </c>
      <c r="C165" s="5">
        <v>27.254764000000002</v>
      </c>
      <c r="D165" s="5">
        <v>49.047400000000003</v>
      </c>
      <c r="E165" s="5">
        <v>1.94536</v>
      </c>
      <c r="F165" s="5">
        <v>12.113099999999999</v>
      </c>
      <c r="G165" s="5">
        <v>2.84741</v>
      </c>
      <c r="H165" s="5">
        <v>1.6982299999999999E-2</v>
      </c>
      <c r="I165" s="5">
        <v>16.339200000000002</v>
      </c>
      <c r="J165" s="7">
        <v>4.9253099999999996</v>
      </c>
      <c r="K165" s="5">
        <v>8.2831899999999994</v>
      </c>
      <c r="L165" s="5">
        <v>3.1513300000000002</v>
      </c>
      <c r="M165" s="5">
        <v>1.07378</v>
      </c>
      <c r="N165" s="5">
        <v>0.25683600000000001</v>
      </c>
      <c r="O165" s="5">
        <f t="shared" si="0"/>
        <v>20.820530000000005</v>
      </c>
    </row>
    <row r="166" spans="1:15">
      <c r="A166">
        <v>1000</v>
      </c>
      <c r="B166">
        <v>1140</v>
      </c>
      <c r="C166" s="5">
        <v>25.870529999999999</v>
      </c>
      <c r="D166" s="5">
        <v>48.912700000000001</v>
      </c>
      <c r="E166" s="5">
        <v>2.0361799999999999</v>
      </c>
      <c r="F166" s="5">
        <v>11.8758</v>
      </c>
      <c r="G166" s="5">
        <v>2.9213900000000002</v>
      </c>
      <c r="H166" s="5">
        <v>1.28161E-2</v>
      </c>
      <c r="I166" s="5">
        <v>16.828099999999999</v>
      </c>
      <c r="J166" s="7">
        <v>4.7102300000000001</v>
      </c>
      <c r="K166" s="5">
        <v>8.1124600000000004</v>
      </c>
      <c r="L166" s="5">
        <v>3.1976100000000001</v>
      </c>
      <c r="M166" s="5">
        <v>1.1221099999999999</v>
      </c>
      <c r="N166" s="5">
        <v>0.27057799999999999</v>
      </c>
      <c r="O166" s="5">
        <f t="shared" si="0"/>
        <v>21.432299999999998</v>
      </c>
    </row>
    <row r="167" spans="1:15">
      <c r="A167">
        <v>1000</v>
      </c>
      <c r="B167">
        <v>1135</v>
      </c>
      <c r="C167" s="5">
        <v>24.602734999999999</v>
      </c>
      <c r="D167" s="5">
        <v>48.7789</v>
      </c>
      <c r="E167" s="5">
        <v>2.1252800000000001</v>
      </c>
      <c r="F167" s="5">
        <v>11.640599999999999</v>
      </c>
      <c r="G167" s="5">
        <v>2.9936400000000001</v>
      </c>
      <c r="H167" s="5">
        <v>8.65666E-3</v>
      </c>
      <c r="I167" s="5">
        <v>17.305900000000001</v>
      </c>
      <c r="J167" s="7">
        <v>4.5029399999999997</v>
      </c>
      <c r="K167" s="5">
        <v>7.9485999999999999</v>
      </c>
      <c r="L167" s="5">
        <v>3.2407300000000001</v>
      </c>
      <c r="M167" s="5">
        <v>1.17021</v>
      </c>
      <c r="N167" s="5">
        <v>0.28452100000000002</v>
      </c>
      <c r="O167" s="5">
        <f t="shared" si="0"/>
        <v>22.030130000000003</v>
      </c>
    </row>
    <row r="168" spans="1:15">
      <c r="A168">
        <v>1000</v>
      </c>
      <c r="B168">
        <v>1130</v>
      </c>
      <c r="C168" s="5">
        <v>23.431289</v>
      </c>
      <c r="D168" s="5">
        <v>48.6496</v>
      </c>
      <c r="E168" s="5">
        <v>2.21163</v>
      </c>
      <c r="F168" s="5">
        <v>11.407999999999999</v>
      </c>
      <c r="G168" s="5">
        <v>3.0640399999999999</v>
      </c>
      <c r="H168" s="5">
        <v>4.7988199999999996E-3</v>
      </c>
      <c r="I168" s="5">
        <v>17.770600000000002</v>
      </c>
      <c r="J168" s="7">
        <v>4.30213</v>
      </c>
      <c r="K168" s="5">
        <v>7.7907400000000004</v>
      </c>
      <c r="L168" s="5">
        <v>3.28138</v>
      </c>
      <c r="M168" s="5">
        <v>1.2182999999999999</v>
      </c>
      <c r="N168" s="5">
        <v>0.29874600000000001</v>
      </c>
      <c r="O168" s="5">
        <f t="shared" si="0"/>
        <v>22.611700000000003</v>
      </c>
    </row>
    <row r="169" spans="1:15">
      <c r="A169">
        <v>1000</v>
      </c>
      <c r="B169">
        <v>1125</v>
      </c>
      <c r="C169" s="5">
        <v>22.335049000000001</v>
      </c>
      <c r="D169" s="5">
        <v>48.532699999999998</v>
      </c>
      <c r="E169" s="5">
        <v>2.2928899999999999</v>
      </c>
      <c r="F169" s="5">
        <v>11.179500000000001</v>
      </c>
      <c r="G169" s="5">
        <v>3.1321500000000002</v>
      </c>
      <c r="H169" s="5">
        <v>1.72335E-3</v>
      </c>
      <c r="I169" s="5">
        <v>18.216799999999999</v>
      </c>
      <c r="J169" s="7">
        <v>4.1056900000000001</v>
      </c>
      <c r="K169" s="5">
        <v>7.6374700000000004</v>
      </c>
      <c r="L169" s="5">
        <v>3.3208199999999999</v>
      </c>
      <c r="M169" s="5">
        <v>1.2668999999999999</v>
      </c>
      <c r="N169" s="5">
        <v>0.31340899999999999</v>
      </c>
      <c r="O169" s="5">
        <f t="shared" si="0"/>
        <v>23.170629999999999</v>
      </c>
    </row>
    <row r="170" spans="1:15">
      <c r="A170">
        <v>1000</v>
      </c>
      <c r="B170">
        <v>1120</v>
      </c>
      <c r="C170" s="5">
        <v>21.242155</v>
      </c>
      <c r="D170" s="5">
        <v>48.488500000000002</v>
      </c>
      <c r="E170" s="5">
        <v>2.35297</v>
      </c>
      <c r="F170" s="5">
        <v>10.9682</v>
      </c>
      <c r="G170" s="5">
        <v>3.19353</v>
      </c>
      <c r="H170" s="5">
        <v>1.0558200000000001E-4</v>
      </c>
      <c r="I170" s="5">
        <v>18.598600000000001</v>
      </c>
      <c r="J170" s="7">
        <v>3.9001700000000001</v>
      </c>
      <c r="K170" s="5">
        <v>7.4809400000000004</v>
      </c>
      <c r="L170" s="5">
        <v>3.3675700000000002</v>
      </c>
      <c r="M170" s="5">
        <v>1.3198399999999999</v>
      </c>
      <c r="N170" s="5">
        <v>0.32953300000000002</v>
      </c>
      <c r="O170" s="5">
        <f t="shared" si="0"/>
        <v>23.651990000000001</v>
      </c>
    </row>
    <row r="171" spans="1:15" hidden="1">
      <c r="A171">
        <v>1000</v>
      </c>
      <c r="B171">
        <v>1115</v>
      </c>
      <c r="C171">
        <v>18.743065999999999</v>
      </c>
      <c r="D171">
        <v>50.071399999999997</v>
      </c>
      <c r="E171">
        <v>2.0257000000000001</v>
      </c>
      <c r="F171">
        <v>11.0886</v>
      </c>
      <c r="G171">
        <v>3.1244900000000002</v>
      </c>
      <c r="H171" s="8">
        <v>3.58998E-9</v>
      </c>
      <c r="I171">
        <v>17.6861</v>
      </c>
      <c r="J171" s="9">
        <v>3.3774999999999999</v>
      </c>
      <c r="K171">
        <v>7.1411800000000003</v>
      </c>
      <c r="L171">
        <v>3.63354</v>
      </c>
      <c r="M171">
        <v>1.478</v>
      </c>
      <c r="N171">
        <v>0.373471</v>
      </c>
      <c r="O171" s="5">
        <f t="shared" ref="O171:O194" si="1">I171+G171*0.8998</f>
        <v>20.497516101999999</v>
      </c>
    </row>
    <row r="172" spans="1:15" hidden="1">
      <c r="A172">
        <v>1000</v>
      </c>
      <c r="B172">
        <v>1110</v>
      </c>
      <c r="C172">
        <v>16.525959</v>
      </c>
      <c r="D172">
        <v>51.929900000000004</v>
      </c>
      <c r="E172">
        <v>1.6763399999999999</v>
      </c>
      <c r="F172">
        <v>11.1877</v>
      </c>
      <c r="G172">
        <v>3.0223900000000001</v>
      </c>
      <c r="H172">
        <v>0</v>
      </c>
      <c r="I172">
        <v>16.508700000000001</v>
      </c>
      <c r="J172" s="9">
        <v>2.8776099999999998</v>
      </c>
      <c r="K172">
        <v>6.7999700000000001</v>
      </c>
      <c r="L172">
        <v>3.9183500000000002</v>
      </c>
      <c r="M172">
        <v>1.6555</v>
      </c>
      <c r="N172">
        <v>0.42357600000000001</v>
      </c>
      <c r="O172" s="5">
        <f t="shared" si="1"/>
        <v>19.228246522000003</v>
      </c>
    </row>
    <row r="173" spans="1:15" hidden="1">
      <c r="A173">
        <v>1000</v>
      </c>
      <c r="B173">
        <v>1105</v>
      </c>
      <c r="C173">
        <v>14.933088</v>
      </c>
      <c r="D173">
        <v>53.461399999999998</v>
      </c>
      <c r="E173">
        <v>1.4226300000000001</v>
      </c>
      <c r="F173">
        <v>11.176399999999999</v>
      </c>
      <c r="G173">
        <v>2.9382799999999998</v>
      </c>
      <c r="H173">
        <v>0</v>
      </c>
      <c r="I173">
        <v>15.56</v>
      </c>
      <c r="J173" s="9">
        <v>2.4968900000000001</v>
      </c>
      <c r="K173">
        <v>6.5221600000000004</v>
      </c>
      <c r="L173">
        <v>4.1426100000000003</v>
      </c>
      <c r="M173">
        <v>1.81087</v>
      </c>
      <c r="N173">
        <v>0.46875800000000001</v>
      </c>
      <c r="O173" s="5">
        <f t="shared" si="1"/>
        <v>18.203864343999999</v>
      </c>
    </row>
    <row r="174" spans="1:15" hidden="1">
      <c r="A174">
        <v>1000</v>
      </c>
      <c r="B174">
        <v>1100</v>
      </c>
      <c r="C174">
        <v>13.707338</v>
      </c>
      <c r="D174">
        <v>54.785499999999999</v>
      </c>
      <c r="E174">
        <v>1.2264900000000001</v>
      </c>
      <c r="F174">
        <v>11.1036</v>
      </c>
      <c r="G174">
        <v>2.8644400000000001</v>
      </c>
      <c r="H174">
        <v>0</v>
      </c>
      <c r="I174">
        <v>14.7514</v>
      </c>
      <c r="J174" s="9">
        <v>2.1922100000000002</v>
      </c>
      <c r="K174">
        <v>6.2876700000000003</v>
      </c>
      <c r="L174">
        <v>4.3268700000000004</v>
      </c>
      <c r="M174">
        <v>1.95112</v>
      </c>
      <c r="N174">
        <v>0.51067499999999999</v>
      </c>
      <c r="O174" s="5">
        <f t="shared" si="1"/>
        <v>17.328823112000002</v>
      </c>
    </row>
    <row r="175" spans="1:15" hidden="1">
      <c r="A175">
        <v>1000</v>
      </c>
      <c r="B175">
        <v>1095</v>
      </c>
      <c r="C175">
        <v>12.720489000000001</v>
      </c>
      <c r="D175">
        <v>55.966500000000003</v>
      </c>
      <c r="E175">
        <v>1.0684800000000001</v>
      </c>
      <c r="F175">
        <v>10.9933</v>
      </c>
      <c r="G175">
        <v>2.7968299999999999</v>
      </c>
      <c r="H175">
        <v>0</v>
      </c>
      <c r="I175">
        <v>14.0366</v>
      </c>
      <c r="J175" s="9">
        <v>1.94038</v>
      </c>
      <c r="K175">
        <v>6.0849099999999998</v>
      </c>
      <c r="L175">
        <v>4.4824299999999999</v>
      </c>
      <c r="M175">
        <v>2.0802100000000001</v>
      </c>
      <c r="N175">
        <v>0.55029300000000003</v>
      </c>
      <c r="O175" s="5">
        <f t="shared" si="1"/>
        <v>16.553187634</v>
      </c>
    </row>
    <row r="176" spans="1:15" hidden="1">
      <c r="A176">
        <v>1000</v>
      </c>
      <c r="B176">
        <v>1090</v>
      </c>
      <c r="C176">
        <v>11.900717999999999</v>
      </c>
      <c r="D176">
        <v>57.041699999999999</v>
      </c>
      <c r="E176">
        <v>0.93759199999999998</v>
      </c>
      <c r="F176">
        <v>10.859</v>
      </c>
      <c r="G176">
        <v>2.7331699999999999</v>
      </c>
      <c r="H176">
        <v>0</v>
      </c>
      <c r="I176">
        <v>13.3894</v>
      </c>
      <c r="J176" s="9">
        <v>1.7276199999999999</v>
      </c>
      <c r="K176">
        <v>5.9066900000000002</v>
      </c>
      <c r="L176">
        <v>4.6160899999999998</v>
      </c>
      <c r="M176">
        <v>2.20052</v>
      </c>
      <c r="N176">
        <v>0.58819999999999995</v>
      </c>
      <c r="O176" s="5">
        <f t="shared" si="1"/>
        <v>15.848706366</v>
      </c>
    </row>
    <row r="177" spans="1:15" hidden="1">
      <c r="A177">
        <v>1000</v>
      </c>
      <c r="B177">
        <v>1085</v>
      </c>
      <c r="C177">
        <v>11.203951</v>
      </c>
      <c r="D177">
        <v>58.034700000000001</v>
      </c>
      <c r="E177">
        <v>0.82704800000000001</v>
      </c>
      <c r="F177">
        <v>10.708600000000001</v>
      </c>
      <c r="G177">
        <v>2.6720799999999998</v>
      </c>
      <c r="H177">
        <v>0</v>
      </c>
      <c r="I177">
        <v>12.793699999999999</v>
      </c>
      <c r="J177" s="9">
        <v>1.5450200000000001</v>
      </c>
      <c r="K177">
        <v>5.74817</v>
      </c>
      <c r="L177">
        <v>4.73231</v>
      </c>
      <c r="M177">
        <v>2.31358</v>
      </c>
      <c r="N177">
        <v>0.62478</v>
      </c>
      <c r="O177" s="5">
        <f t="shared" si="1"/>
        <v>15.198037584</v>
      </c>
    </row>
    <row r="178" spans="1:15" hidden="1">
      <c r="A178">
        <v>1000</v>
      </c>
      <c r="B178">
        <v>1080</v>
      </c>
      <c r="C178">
        <v>10.601279999999999</v>
      </c>
      <c r="D178">
        <v>58.961500000000001</v>
      </c>
      <c r="E178">
        <v>0.73235799999999995</v>
      </c>
      <c r="F178">
        <v>10.5472</v>
      </c>
      <c r="G178">
        <v>2.6126999999999998</v>
      </c>
      <c r="H178">
        <v>0</v>
      </c>
      <c r="I178">
        <v>12.239000000000001</v>
      </c>
      <c r="J178" s="9">
        <v>1.38646</v>
      </c>
      <c r="K178">
        <v>5.6059000000000001</v>
      </c>
      <c r="L178">
        <v>4.8342299999999998</v>
      </c>
      <c r="M178">
        <v>2.4203800000000002</v>
      </c>
      <c r="N178">
        <v>0.66029800000000005</v>
      </c>
      <c r="O178" s="5">
        <f t="shared" si="1"/>
        <v>14.589907460000001</v>
      </c>
    </row>
    <row r="179" spans="1:15" hidden="1">
      <c r="A179">
        <v>1000</v>
      </c>
      <c r="B179">
        <v>1075</v>
      </c>
      <c r="C179">
        <v>10.072756999999999</v>
      </c>
      <c r="D179">
        <v>59.833199999999998</v>
      </c>
      <c r="E179">
        <v>0.65039999999999998</v>
      </c>
      <c r="F179">
        <v>10.378399999999999</v>
      </c>
      <c r="G179">
        <v>2.5544500000000001</v>
      </c>
      <c r="H179">
        <v>0</v>
      </c>
      <c r="I179">
        <v>11.7179</v>
      </c>
      <c r="J179" s="9">
        <v>1.24752</v>
      </c>
      <c r="K179">
        <v>5.4773500000000004</v>
      </c>
      <c r="L179">
        <v>4.9241299999999999</v>
      </c>
      <c r="M179">
        <v>2.52163</v>
      </c>
      <c r="N179">
        <v>0.69494400000000001</v>
      </c>
      <c r="O179" s="5">
        <f t="shared" si="1"/>
        <v>14.01639411</v>
      </c>
    </row>
    <row r="180" spans="1:15" hidden="1">
      <c r="A180">
        <v>1000</v>
      </c>
      <c r="B180">
        <v>1070</v>
      </c>
      <c r="C180">
        <v>9.6040469999999996</v>
      </c>
      <c r="D180">
        <v>60.658099999999997</v>
      </c>
      <c r="E180">
        <v>0.57891000000000004</v>
      </c>
      <c r="F180">
        <v>10.204599999999999</v>
      </c>
      <c r="G180">
        <v>2.4969800000000002</v>
      </c>
      <c r="H180">
        <v>0</v>
      </c>
      <c r="I180">
        <v>11.2255</v>
      </c>
      <c r="J180" s="9">
        <v>1.1249199999999999</v>
      </c>
      <c r="K180">
        <v>5.3605499999999999</v>
      </c>
      <c r="L180">
        <v>5.0037599999999998</v>
      </c>
      <c r="M180">
        <v>2.6177899999999998</v>
      </c>
      <c r="N180">
        <v>0.72885900000000003</v>
      </c>
      <c r="O180" s="5">
        <f t="shared" si="1"/>
        <v>13.472282604</v>
      </c>
    </row>
    <row r="181" spans="1:15" hidden="1">
      <c r="A181">
        <v>1000</v>
      </c>
      <c r="B181">
        <v>1065</v>
      </c>
      <c r="C181">
        <v>9.1844999999999999</v>
      </c>
      <c r="D181">
        <v>61.4422</v>
      </c>
      <c r="E181">
        <v>0.51618600000000003</v>
      </c>
      <c r="F181">
        <v>10.0276</v>
      </c>
      <c r="G181">
        <v>2.4400599999999999</v>
      </c>
      <c r="H181">
        <v>0</v>
      </c>
      <c r="I181">
        <v>10.757999999999999</v>
      </c>
      <c r="J181" s="9">
        <v>1.0161100000000001</v>
      </c>
      <c r="K181">
        <v>5.2539800000000003</v>
      </c>
      <c r="L181">
        <v>5.0744899999999999</v>
      </c>
      <c r="M181">
        <v>2.7092000000000001</v>
      </c>
      <c r="N181">
        <v>0.762154</v>
      </c>
      <c r="O181" s="5">
        <f t="shared" si="1"/>
        <v>12.953565987999999</v>
      </c>
    </row>
    <row r="182" spans="1:15" hidden="1">
      <c r="A182">
        <v>1000</v>
      </c>
      <c r="B182">
        <v>1060</v>
      </c>
      <c r="C182">
        <v>8.8059820000000002</v>
      </c>
      <c r="D182">
        <v>62.190300000000001</v>
      </c>
      <c r="E182">
        <v>0.46091399999999999</v>
      </c>
      <c r="F182">
        <v>9.8486200000000004</v>
      </c>
      <c r="G182">
        <v>2.3835600000000001</v>
      </c>
      <c r="H182">
        <v>0</v>
      </c>
      <c r="I182">
        <v>10.3127</v>
      </c>
      <c r="J182" s="9">
        <v>0.919095</v>
      </c>
      <c r="K182">
        <v>5.1563999999999997</v>
      </c>
      <c r="L182">
        <v>5.1374500000000003</v>
      </c>
      <c r="M182">
        <v>2.7960699999999998</v>
      </c>
      <c r="N182">
        <v>0.79491400000000001</v>
      </c>
      <c r="O182" s="5">
        <f t="shared" si="1"/>
        <v>12.457427288</v>
      </c>
    </row>
    <row r="183" spans="1:15" hidden="1">
      <c r="A183">
        <v>1000</v>
      </c>
      <c r="B183">
        <v>1055</v>
      </c>
      <c r="C183">
        <v>8.4535199999999993</v>
      </c>
      <c r="D183">
        <v>62.945099999999996</v>
      </c>
      <c r="E183">
        <v>0.41180600000000001</v>
      </c>
      <c r="F183">
        <v>9.6720600000000001</v>
      </c>
      <c r="G183">
        <v>2.3260700000000001</v>
      </c>
      <c r="H183">
        <v>0</v>
      </c>
      <c r="I183">
        <v>9.8886400000000005</v>
      </c>
      <c r="J183" s="9">
        <v>0.83069999999999999</v>
      </c>
      <c r="K183">
        <v>5.0413800000000002</v>
      </c>
      <c r="L183">
        <v>5.1971400000000001</v>
      </c>
      <c r="M183">
        <v>2.8810199999999999</v>
      </c>
      <c r="N183">
        <v>0.80610499999999996</v>
      </c>
      <c r="O183" s="5">
        <f t="shared" si="1"/>
        <v>11.981637786</v>
      </c>
    </row>
    <row r="184" spans="1:15" hidden="1">
      <c r="A184">
        <v>1000</v>
      </c>
      <c r="B184">
        <v>1050</v>
      </c>
      <c r="C184">
        <v>8.1268759999999993</v>
      </c>
      <c r="D184">
        <v>63.693800000000003</v>
      </c>
      <c r="E184">
        <v>0.36822899999999997</v>
      </c>
      <c r="F184">
        <v>9.4967100000000002</v>
      </c>
      <c r="G184">
        <v>2.2683599999999999</v>
      </c>
      <c r="H184">
        <v>0</v>
      </c>
      <c r="I184">
        <v>9.4848099999999995</v>
      </c>
      <c r="J184" s="9">
        <v>0.75062700000000004</v>
      </c>
      <c r="K184">
        <v>4.9180000000000001</v>
      </c>
      <c r="L184">
        <v>5.2527100000000004</v>
      </c>
      <c r="M184">
        <v>2.9629599999999998</v>
      </c>
      <c r="N184">
        <v>0.80381999999999998</v>
      </c>
      <c r="O184" s="5">
        <f t="shared" si="1"/>
        <v>11.525880328</v>
      </c>
    </row>
    <row r="185" spans="1:15" hidden="1">
      <c r="A185">
        <v>1000</v>
      </c>
      <c r="B185">
        <v>1045</v>
      </c>
      <c r="C185">
        <v>7.8276130000000004</v>
      </c>
      <c r="D185">
        <v>64.412300000000002</v>
      </c>
      <c r="E185">
        <v>0.32962200000000003</v>
      </c>
      <c r="F185">
        <v>9.3204899999999995</v>
      </c>
      <c r="G185">
        <v>2.2114500000000001</v>
      </c>
      <c r="H185">
        <v>0</v>
      </c>
      <c r="I185">
        <v>9.0994799999999998</v>
      </c>
      <c r="J185" s="9">
        <v>0.67882699999999996</v>
      </c>
      <c r="K185">
        <v>4.8029299999999999</v>
      </c>
      <c r="L185">
        <v>5.3023800000000003</v>
      </c>
      <c r="M185">
        <v>3.04006</v>
      </c>
      <c r="N185">
        <v>0.80248900000000001</v>
      </c>
      <c r="O185" s="5">
        <f t="shared" si="1"/>
        <v>11.08934271</v>
      </c>
    </row>
    <row r="186" spans="1:15" hidden="1">
      <c r="A186">
        <v>1000</v>
      </c>
      <c r="B186">
        <v>1040</v>
      </c>
      <c r="C186">
        <v>7.5516680000000003</v>
      </c>
      <c r="D186">
        <v>65.103399999999993</v>
      </c>
      <c r="E186">
        <v>0.29536400000000002</v>
      </c>
      <c r="F186">
        <v>9.14358</v>
      </c>
      <c r="G186">
        <v>2.15537</v>
      </c>
      <c r="H186">
        <v>0</v>
      </c>
      <c r="I186">
        <v>8.7316500000000001</v>
      </c>
      <c r="J186" s="9">
        <v>0.61425099999999999</v>
      </c>
      <c r="K186">
        <v>4.69536</v>
      </c>
      <c r="L186">
        <v>5.3468499999999999</v>
      </c>
      <c r="M186">
        <v>3.1121699999999999</v>
      </c>
      <c r="N186">
        <v>0.80198100000000005</v>
      </c>
      <c r="O186" s="5">
        <f t="shared" si="1"/>
        <v>10.671051926000001</v>
      </c>
    </row>
    <row r="187" spans="1:15" hidden="1">
      <c r="A187">
        <v>1000</v>
      </c>
      <c r="B187">
        <v>1035</v>
      </c>
      <c r="C187">
        <v>7.2955399999999999</v>
      </c>
      <c r="D187">
        <v>65.7697</v>
      </c>
      <c r="E187">
        <v>0.264936</v>
      </c>
      <c r="F187">
        <v>8.9658700000000007</v>
      </c>
      <c r="G187">
        <v>2.1002299999999998</v>
      </c>
      <c r="H187">
        <v>0</v>
      </c>
      <c r="I187">
        <v>8.3806899999999995</v>
      </c>
      <c r="J187" s="9">
        <v>0.55601199999999995</v>
      </c>
      <c r="K187">
        <v>4.5946699999999998</v>
      </c>
      <c r="L187">
        <v>5.3867500000000001</v>
      </c>
      <c r="M187">
        <v>3.1789700000000001</v>
      </c>
      <c r="N187">
        <v>0.80218699999999998</v>
      </c>
      <c r="O187" s="5">
        <f t="shared" si="1"/>
        <v>10.270476953999999</v>
      </c>
    </row>
    <row r="188" spans="1:15" hidden="1">
      <c r="A188">
        <v>1000</v>
      </c>
      <c r="B188">
        <v>1030</v>
      </c>
      <c r="C188">
        <v>7.056044</v>
      </c>
      <c r="D188">
        <v>66.413399999999996</v>
      </c>
      <c r="E188">
        <v>0.237904</v>
      </c>
      <c r="F188">
        <v>8.7868099999999991</v>
      </c>
      <c r="G188">
        <v>2.0461900000000002</v>
      </c>
      <c r="H188">
        <v>0</v>
      </c>
      <c r="I188">
        <v>8.0463799999999992</v>
      </c>
      <c r="J188" s="9">
        <v>0.503332</v>
      </c>
      <c r="K188">
        <v>4.5004</v>
      </c>
      <c r="L188">
        <v>5.4226999999999999</v>
      </c>
      <c r="M188">
        <v>3.2399</v>
      </c>
      <c r="N188">
        <v>0.80300800000000006</v>
      </c>
      <c r="O188" s="5">
        <f t="shared" si="1"/>
        <v>9.8875417619999997</v>
      </c>
    </row>
    <row r="189" spans="1:15" hidden="1">
      <c r="A189">
        <v>1000</v>
      </c>
      <c r="B189">
        <v>1025</v>
      </c>
      <c r="C189">
        <v>6.8294170000000003</v>
      </c>
      <c r="D189">
        <v>67.035300000000007</v>
      </c>
      <c r="E189">
        <v>0.214201</v>
      </c>
      <c r="F189">
        <v>8.6043800000000008</v>
      </c>
      <c r="G189">
        <v>1.9937</v>
      </c>
      <c r="H189">
        <v>0</v>
      </c>
      <c r="I189">
        <v>7.7284499999999996</v>
      </c>
      <c r="J189" s="9">
        <v>0.454376</v>
      </c>
      <c r="K189">
        <v>4.4158400000000002</v>
      </c>
      <c r="L189">
        <v>5.45533</v>
      </c>
      <c r="M189">
        <v>3.2940399999999999</v>
      </c>
      <c r="N189">
        <v>0.8044</v>
      </c>
      <c r="O189" s="5">
        <f t="shared" si="1"/>
        <v>9.5223812599999995</v>
      </c>
    </row>
    <row r="190" spans="1:15" hidden="1">
      <c r="A190">
        <v>1000</v>
      </c>
      <c r="B190">
        <v>1020</v>
      </c>
      <c r="C190">
        <v>6.6125670000000003</v>
      </c>
      <c r="D190">
        <v>67.638300000000001</v>
      </c>
      <c r="E190">
        <v>0.193409</v>
      </c>
      <c r="F190">
        <v>8.4169300000000007</v>
      </c>
      <c r="G190">
        <v>1.94313</v>
      </c>
      <c r="H190">
        <v>0</v>
      </c>
      <c r="I190">
        <v>7.4283099999999997</v>
      </c>
      <c r="J190" s="9">
        <v>0.40902500000000003</v>
      </c>
      <c r="K190">
        <v>4.3397899999999998</v>
      </c>
      <c r="L190">
        <v>5.4855400000000003</v>
      </c>
      <c r="M190">
        <v>3.3392900000000001</v>
      </c>
      <c r="N190">
        <v>0.80622799999999994</v>
      </c>
      <c r="O190" s="5">
        <f t="shared" si="1"/>
        <v>9.1767383739999993</v>
      </c>
    </row>
    <row r="191" spans="1:15" hidden="1">
      <c r="A191">
        <v>1000</v>
      </c>
      <c r="B191">
        <v>1015</v>
      </c>
      <c r="C191">
        <v>6.400652</v>
      </c>
      <c r="D191">
        <v>68.225700000000003</v>
      </c>
      <c r="E191">
        <v>0.175346</v>
      </c>
      <c r="F191">
        <v>8.2200699999999998</v>
      </c>
      <c r="G191">
        <v>1.8954800000000001</v>
      </c>
      <c r="H191">
        <v>0</v>
      </c>
      <c r="I191">
        <v>7.1495699999999998</v>
      </c>
      <c r="J191" s="9">
        <v>0.36668099999999998</v>
      </c>
      <c r="K191">
        <v>4.2730600000000001</v>
      </c>
      <c r="L191">
        <v>5.5148799999999998</v>
      </c>
      <c r="M191">
        <v>3.3709199999999999</v>
      </c>
      <c r="N191">
        <v>0.80828999999999995</v>
      </c>
      <c r="O191" s="5">
        <f t="shared" si="1"/>
        <v>8.8551229039999999</v>
      </c>
    </row>
    <row r="192" spans="1:15" hidden="1">
      <c r="A192">
        <v>1000</v>
      </c>
      <c r="B192">
        <v>1010</v>
      </c>
      <c r="C192">
        <v>6.1866859999999999</v>
      </c>
      <c r="D192">
        <v>68.801100000000005</v>
      </c>
      <c r="E192">
        <v>0.160053</v>
      </c>
      <c r="F192">
        <v>8.0058399999999992</v>
      </c>
      <c r="G192">
        <v>1.8528199999999999</v>
      </c>
      <c r="H192">
        <v>0</v>
      </c>
      <c r="I192">
        <v>6.9005900000000002</v>
      </c>
      <c r="J192" s="9">
        <v>0.32664799999999999</v>
      </c>
      <c r="K192">
        <v>4.2178000000000004</v>
      </c>
      <c r="L192">
        <v>5.5470499999999996</v>
      </c>
      <c r="M192">
        <v>3.3779599999999999</v>
      </c>
      <c r="N192">
        <v>0.81012300000000004</v>
      </c>
      <c r="O192" s="5">
        <f t="shared" si="1"/>
        <v>8.5677574360000008</v>
      </c>
    </row>
    <row r="193" spans="1:20" hidden="1">
      <c r="A193">
        <v>1000</v>
      </c>
      <c r="B193">
        <v>1005</v>
      </c>
      <c r="C193">
        <v>5.974837</v>
      </c>
      <c r="D193">
        <v>69.3643</v>
      </c>
      <c r="E193">
        <v>0.14715500000000001</v>
      </c>
      <c r="F193">
        <v>7.7782299999999998</v>
      </c>
      <c r="G193">
        <v>1.8149</v>
      </c>
      <c r="H193">
        <v>0</v>
      </c>
      <c r="I193">
        <v>6.6789100000000001</v>
      </c>
      <c r="J193" s="9">
        <v>0.28906799999999999</v>
      </c>
      <c r="K193">
        <v>4.1721300000000001</v>
      </c>
      <c r="L193">
        <v>5.5843800000000003</v>
      </c>
      <c r="M193">
        <v>3.3594300000000001</v>
      </c>
      <c r="N193">
        <v>0.81152299999999999</v>
      </c>
      <c r="O193" s="5">
        <f t="shared" si="1"/>
        <v>8.3119570199999995</v>
      </c>
    </row>
    <row r="194" spans="1:20" hidden="1">
      <c r="A194">
        <v>1000</v>
      </c>
      <c r="B194">
        <v>1000</v>
      </c>
      <c r="C194">
        <v>5.7762000000000002</v>
      </c>
      <c r="D194">
        <v>69.911199999999994</v>
      </c>
      <c r="E194">
        <v>0.13586100000000001</v>
      </c>
      <c r="F194">
        <v>7.5521399999999996</v>
      </c>
      <c r="G194">
        <v>1.77874</v>
      </c>
      <c r="H194">
        <v>0</v>
      </c>
      <c r="I194">
        <v>6.4703799999999996</v>
      </c>
      <c r="J194" s="9">
        <v>0.25447700000000001</v>
      </c>
      <c r="K194">
        <v>4.1312100000000003</v>
      </c>
      <c r="L194">
        <v>5.6243299999999996</v>
      </c>
      <c r="M194">
        <v>3.3287900000000001</v>
      </c>
      <c r="N194">
        <v>0.81285399999999997</v>
      </c>
      <c r="O194" s="5">
        <f t="shared" si="1"/>
        <v>8.0708902519999999</v>
      </c>
    </row>
    <row r="197" spans="1:20" s="3" customFormat="1" ht="18.75">
      <c r="A197" s="1" t="s">
        <v>127</v>
      </c>
    </row>
    <row r="198" spans="1:20" ht="18">
      <c r="A198" s="26" t="s">
        <v>126</v>
      </c>
      <c r="B198" s="26" t="s">
        <v>112</v>
      </c>
      <c r="C198" s="26" t="s">
        <v>113</v>
      </c>
      <c r="D198" s="26" t="s">
        <v>2</v>
      </c>
      <c r="E198" s="26" t="s">
        <v>3</v>
      </c>
      <c r="F198" s="26" t="s">
        <v>4</v>
      </c>
      <c r="G198" s="26" t="s">
        <v>7</v>
      </c>
      <c r="H198" s="26" t="s">
        <v>128</v>
      </c>
      <c r="I198" s="26" t="s">
        <v>15</v>
      </c>
      <c r="J198" s="26" t="s">
        <v>16</v>
      </c>
      <c r="K198" s="26" t="s">
        <v>17</v>
      </c>
      <c r="L198" s="26" t="s">
        <v>18</v>
      </c>
      <c r="M198" s="26" t="s">
        <v>19</v>
      </c>
      <c r="N198" s="26" t="s">
        <v>20</v>
      </c>
      <c r="O198" s="26" t="s">
        <v>21</v>
      </c>
      <c r="P198" s="26" t="s">
        <v>22</v>
      </c>
      <c r="Q198" s="26" t="s">
        <v>23</v>
      </c>
      <c r="R198" s="26" t="s">
        <v>24</v>
      </c>
      <c r="S198" s="26" t="s">
        <v>25</v>
      </c>
      <c r="T198" s="26" t="s">
        <v>10</v>
      </c>
    </row>
    <row r="199" spans="1:20">
      <c r="A199">
        <v>4000</v>
      </c>
      <c r="B199">
        <v>1420</v>
      </c>
      <c r="C199" s="5">
        <v>92.461207000000002</v>
      </c>
      <c r="D199" s="5">
        <v>265.37849499999999</v>
      </c>
      <c r="E199" s="6">
        <v>-1081548.5215400001</v>
      </c>
      <c r="F199" s="5">
        <v>33.560392</v>
      </c>
      <c r="G199" s="6">
        <v>143.97273000000001</v>
      </c>
      <c r="H199" s="5">
        <v>1</v>
      </c>
      <c r="I199" s="5">
        <v>49.853900000000003</v>
      </c>
      <c r="J199" s="5">
        <v>0.637347</v>
      </c>
      <c r="K199" s="5">
        <v>10.7232</v>
      </c>
      <c r="L199" s="5">
        <v>1.42994</v>
      </c>
      <c r="M199" s="5">
        <v>0.20127300000000001</v>
      </c>
      <c r="N199" s="5">
        <v>9.7980099999999997</v>
      </c>
      <c r="O199" s="5">
        <v>16.319700000000001</v>
      </c>
      <c r="P199" s="5">
        <v>9.0249900000000007</v>
      </c>
      <c r="Q199" s="5">
        <v>1.5898600000000001</v>
      </c>
      <c r="R199" s="5">
        <v>0.34609099999999998</v>
      </c>
      <c r="S199" s="5">
        <v>7.5707399999999994E-2</v>
      </c>
      <c r="T199">
        <v>74.7</v>
      </c>
    </row>
    <row r="200" spans="1:20">
      <c r="A200">
        <v>4000</v>
      </c>
      <c r="B200">
        <v>1415</v>
      </c>
      <c r="C200" s="5">
        <v>91.734250000000003</v>
      </c>
      <c r="D200" s="5">
        <v>262.82099599999998</v>
      </c>
      <c r="E200" s="6">
        <v>-1073581.9739890001</v>
      </c>
      <c r="F200" s="5">
        <v>33.302965999999998</v>
      </c>
      <c r="G200" s="6">
        <v>142.64948000000001</v>
      </c>
      <c r="H200" s="5">
        <v>1.0329999999999999</v>
      </c>
      <c r="I200" s="5">
        <v>49.930900000000001</v>
      </c>
      <c r="J200" s="5">
        <v>0.64233799999999996</v>
      </c>
      <c r="K200" s="5">
        <v>10.805999999999999</v>
      </c>
      <c r="L200" s="5">
        <v>1.4342699999999999</v>
      </c>
      <c r="M200" s="5">
        <v>0.19666800000000001</v>
      </c>
      <c r="N200" s="5">
        <v>9.8031500000000005</v>
      </c>
      <c r="O200" s="5">
        <v>16.064699999999998</v>
      </c>
      <c r="P200" s="5">
        <v>9.0942699999999999</v>
      </c>
      <c r="Q200" s="5">
        <v>1.6024499999999999</v>
      </c>
      <c r="R200" s="5">
        <v>0.34883399999999998</v>
      </c>
      <c r="S200" s="5">
        <v>7.6307399999999997E-2</v>
      </c>
      <c r="T200">
        <v>74.400000000000006</v>
      </c>
    </row>
    <row r="201" spans="1:20">
      <c r="A201">
        <v>4000</v>
      </c>
      <c r="B201">
        <v>1410</v>
      </c>
      <c r="C201" s="5">
        <v>91.022361000000004</v>
      </c>
      <c r="D201" s="5">
        <v>260.31407100000001</v>
      </c>
      <c r="E201" s="6">
        <v>-1065793.9673890001</v>
      </c>
      <c r="F201" s="5">
        <v>33.051000000000002</v>
      </c>
      <c r="G201" s="6">
        <v>141.35480000000001</v>
      </c>
      <c r="H201" s="5">
        <v>1.0669999999999999</v>
      </c>
      <c r="I201" s="5">
        <v>50.007800000000003</v>
      </c>
      <c r="J201" s="5">
        <v>0.64730200000000004</v>
      </c>
      <c r="K201" s="5">
        <v>10.888400000000001</v>
      </c>
      <c r="L201" s="5">
        <v>1.4384999999999999</v>
      </c>
      <c r="M201" s="5">
        <v>0.19212399999999999</v>
      </c>
      <c r="N201" s="5">
        <v>9.8071300000000008</v>
      </c>
      <c r="O201" s="5">
        <v>15.812099999999999</v>
      </c>
      <c r="P201" s="5">
        <v>9.1631599999999995</v>
      </c>
      <c r="Q201" s="5">
        <v>1.6149899999999999</v>
      </c>
      <c r="R201" s="5">
        <v>0.35156199999999999</v>
      </c>
      <c r="S201" s="5">
        <v>7.6904200000000006E-2</v>
      </c>
      <c r="T201">
        <v>74.099999999999994</v>
      </c>
    </row>
    <row r="202" spans="1:20">
      <c r="A202">
        <v>4000</v>
      </c>
      <c r="B202">
        <v>1405</v>
      </c>
      <c r="C202" s="5">
        <v>90.325121999999993</v>
      </c>
      <c r="D202" s="5">
        <v>257.85628700000001</v>
      </c>
      <c r="E202" s="6">
        <v>-1058179.6173139999</v>
      </c>
      <c r="F202" s="5">
        <v>32.804341000000001</v>
      </c>
      <c r="G202" s="6">
        <v>140.087898</v>
      </c>
      <c r="H202" s="5">
        <v>1.1000000000000001</v>
      </c>
      <c r="I202" s="5">
        <v>50.084400000000002</v>
      </c>
      <c r="J202" s="5">
        <v>0.65223799999999998</v>
      </c>
      <c r="K202" s="5">
        <v>10.9704</v>
      </c>
      <c r="L202" s="5">
        <v>1.4426300000000001</v>
      </c>
      <c r="M202" s="5">
        <v>0.187638</v>
      </c>
      <c r="N202" s="5">
        <v>9.8099500000000006</v>
      </c>
      <c r="O202" s="5">
        <v>15.5619</v>
      </c>
      <c r="P202" s="5">
        <v>9.2316599999999998</v>
      </c>
      <c r="Q202" s="5">
        <v>1.6274500000000001</v>
      </c>
      <c r="R202" s="5">
        <v>0.35427599999999998</v>
      </c>
      <c r="S202" s="5">
        <v>7.7497800000000006E-2</v>
      </c>
      <c r="T202">
        <v>73.8</v>
      </c>
    </row>
    <row r="203" spans="1:20">
      <c r="A203">
        <v>4000</v>
      </c>
      <c r="B203">
        <v>1400</v>
      </c>
      <c r="C203" s="5">
        <v>89.642131000000006</v>
      </c>
      <c r="D203" s="5">
        <v>255.44626</v>
      </c>
      <c r="E203" s="6">
        <v>-1050734.2171750001</v>
      </c>
      <c r="F203" s="5">
        <v>32.562842000000003</v>
      </c>
      <c r="G203" s="6">
        <v>138.84800999999999</v>
      </c>
      <c r="H203" s="5">
        <v>1.1339999999999999</v>
      </c>
      <c r="I203" s="5">
        <v>50.160899999999998</v>
      </c>
      <c r="J203" s="5">
        <v>0.65714799999999995</v>
      </c>
      <c r="K203" s="5">
        <v>11.0519</v>
      </c>
      <c r="L203" s="5">
        <v>1.4466699999999999</v>
      </c>
      <c r="M203" s="5">
        <v>0.18321200000000001</v>
      </c>
      <c r="N203" s="5">
        <v>9.8116199999999996</v>
      </c>
      <c r="O203" s="5">
        <v>15.3139</v>
      </c>
      <c r="P203" s="5">
        <v>9.2997599999999991</v>
      </c>
      <c r="Q203" s="5">
        <v>1.63985</v>
      </c>
      <c r="R203" s="5">
        <v>0.35697499999999999</v>
      </c>
      <c r="S203" s="5">
        <v>7.8088299999999999E-2</v>
      </c>
      <c r="T203">
        <v>73.5</v>
      </c>
    </row>
    <row r="204" spans="1:20">
      <c r="A204">
        <v>3000</v>
      </c>
      <c r="B204">
        <v>1395</v>
      </c>
      <c r="C204" s="5">
        <v>89.648889999999994</v>
      </c>
      <c r="D204" s="5">
        <v>255.276321</v>
      </c>
      <c r="E204" s="6">
        <v>-1054397.8333630001</v>
      </c>
      <c r="F204" s="5">
        <v>32.708607999999998</v>
      </c>
      <c r="G204" s="6">
        <v>138.8759</v>
      </c>
      <c r="H204" s="5">
        <v>1.1499999999999999</v>
      </c>
      <c r="I204" s="5">
        <v>50.157600000000002</v>
      </c>
      <c r="J204" s="5">
        <v>0.65710400000000002</v>
      </c>
      <c r="K204" s="5">
        <v>11.0512</v>
      </c>
      <c r="L204" s="5">
        <v>1.4996400000000001</v>
      </c>
      <c r="M204" s="5">
        <v>0.183727</v>
      </c>
      <c r="N204" s="5">
        <v>9.7634299999999996</v>
      </c>
      <c r="O204" s="5">
        <v>15.313499999999999</v>
      </c>
      <c r="P204" s="5">
        <v>9.2990600000000008</v>
      </c>
      <c r="Q204" s="5">
        <v>1.6397299999999999</v>
      </c>
      <c r="R204" s="5">
        <v>0.35694799999999999</v>
      </c>
      <c r="S204" s="5">
        <v>7.8082399999999996E-2</v>
      </c>
      <c r="T204">
        <v>73.599999999999994</v>
      </c>
    </row>
    <row r="205" spans="1:20">
      <c r="A205">
        <v>3000</v>
      </c>
      <c r="B205">
        <v>1390</v>
      </c>
      <c r="C205" s="5">
        <v>89.344766000000007</v>
      </c>
      <c r="D205" s="5">
        <v>253.97244800000001</v>
      </c>
      <c r="E205" s="6">
        <v>-1051429.5764250001</v>
      </c>
      <c r="F205" s="5">
        <v>32.594307999999998</v>
      </c>
      <c r="G205" s="6">
        <v>138.32293000000001</v>
      </c>
      <c r="H205" s="5">
        <v>1.1739999999999999</v>
      </c>
      <c r="I205" s="5">
        <v>50.189700000000002</v>
      </c>
      <c r="J205" s="5">
        <v>0.65934099999999995</v>
      </c>
      <c r="K205" s="5">
        <v>11.088900000000001</v>
      </c>
      <c r="L205" s="5">
        <v>1.50213</v>
      </c>
      <c r="M205" s="5">
        <v>0.18435299999999999</v>
      </c>
      <c r="N205" s="5">
        <v>9.76417</v>
      </c>
      <c r="O205" s="5">
        <v>15.2</v>
      </c>
      <c r="P205" s="5">
        <v>9.3296700000000001</v>
      </c>
      <c r="Q205" s="5">
        <v>1.6453100000000001</v>
      </c>
      <c r="R205" s="5">
        <v>0.35816300000000001</v>
      </c>
      <c r="S205" s="5">
        <v>7.8348200000000007E-2</v>
      </c>
      <c r="T205">
        <v>73.400000000000006</v>
      </c>
    </row>
    <row r="206" spans="1:20">
      <c r="A206">
        <v>3000</v>
      </c>
      <c r="B206">
        <v>1385</v>
      </c>
      <c r="C206" s="5">
        <v>88.691512000000003</v>
      </c>
      <c r="D206" s="5">
        <v>251.655731</v>
      </c>
      <c r="E206" s="6">
        <v>-1044272.368461</v>
      </c>
      <c r="F206" s="5">
        <v>32.362324000000001</v>
      </c>
      <c r="G206" s="6">
        <v>137.13654500000001</v>
      </c>
      <c r="H206" s="5">
        <v>1.208</v>
      </c>
      <c r="I206" s="5">
        <v>50.261200000000002</v>
      </c>
      <c r="J206" s="5">
        <v>0.66417899999999996</v>
      </c>
      <c r="K206" s="5">
        <v>11.1699</v>
      </c>
      <c r="L206" s="5">
        <v>1.50644</v>
      </c>
      <c r="M206" s="5">
        <v>0.18398700000000001</v>
      </c>
      <c r="N206" s="5">
        <v>9.7652800000000006</v>
      </c>
      <c r="O206" s="5">
        <v>14.9557</v>
      </c>
      <c r="P206" s="5">
        <v>9.3961000000000006</v>
      </c>
      <c r="Q206" s="5">
        <v>1.65743</v>
      </c>
      <c r="R206" s="5">
        <v>0.36080099999999998</v>
      </c>
      <c r="S206" s="5">
        <v>7.8925300000000004E-2</v>
      </c>
      <c r="T206">
        <v>73.099999999999994</v>
      </c>
    </row>
    <row r="207" spans="1:20">
      <c r="A207">
        <v>3000</v>
      </c>
      <c r="B207">
        <v>1380</v>
      </c>
      <c r="C207" s="5">
        <v>88.042942999999994</v>
      </c>
      <c r="D207" s="5">
        <v>249.36157499999999</v>
      </c>
      <c r="E207" s="6">
        <v>-1037202.851989</v>
      </c>
      <c r="F207" s="5">
        <v>32.132769000000003</v>
      </c>
      <c r="G207" s="6">
        <v>135.961184</v>
      </c>
      <c r="H207" s="5">
        <v>1.2430000000000001</v>
      </c>
      <c r="I207" s="5">
        <v>50.337000000000003</v>
      </c>
      <c r="J207" s="5">
        <v>0.66900700000000002</v>
      </c>
      <c r="K207" s="5">
        <v>11.2501</v>
      </c>
      <c r="L207" s="5">
        <v>1.5106200000000001</v>
      </c>
      <c r="M207" s="5">
        <v>0.17950199999999999</v>
      </c>
      <c r="N207" s="5">
        <v>9.7645700000000009</v>
      </c>
      <c r="O207" s="5">
        <v>14.7135</v>
      </c>
      <c r="P207" s="5">
        <v>9.4630299999999998</v>
      </c>
      <c r="Q207" s="5">
        <v>1.66964</v>
      </c>
      <c r="R207" s="5">
        <v>0.36345899999999998</v>
      </c>
      <c r="S207" s="5">
        <v>7.95067E-2</v>
      </c>
      <c r="T207">
        <v>72.8</v>
      </c>
    </row>
    <row r="208" spans="1:20">
      <c r="A208">
        <v>3000</v>
      </c>
      <c r="B208">
        <v>1375</v>
      </c>
      <c r="C208" s="5">
        <v>87.407319000000001</v>
      </c>
      <c r="D208" s="5">
        <v>247.110648</v>
      </c>
      <c r="E208" s="6">
        <v>-1030287.675066</v>
      </c>
      <c r="F208" s="5">
        <v>31.907914000000002</v>
      </c>
      <c r="G208" s="6">
        <v>134.81037900000001</v>
      </c>
      <c r="H208" s="5">
        <v>1.278</v>
      </c>
      <c r="I208" s="5">
        <v>50.412700000000001</v>
      </c>
      <c r="J208" s="5">
        <v>0.67380799999999996</v>
      </c>
      <c r="K208" s="5">
        <v>11.3299</v>
      </c>
      <c r="L208" s="5">
        <v>1.5147200000000001</v>
      </c>
      <c r="M208" s="5">
        <v>0.17507900000000001</v>
      </c>
      <c r="N208" s="5">
        <v>9.7627299999999995</v>
      </c>
      <c r="O208" s="5">
        <v>14.473599999999999</v>
      </c>
      <c r="P208" s="5">
        <v>9.5295699999999997</v>
      </c>
      <c r="Q208" s="5">
        <v>1.6817800000000001</v>
      </c>
      <c r="R208" s="5">
        <v>0.36610199999999998</v>
      </c>
      <c r="S208" s="5">
        <v>8.0084799999999998E-2</v>
      </c>
      <c r="T208">
        <v>72.5</v>
      </c>
    </row>
    <row r="209" spans="1:20">
      <c r="A209">
        <v>3000</v>
      </c>
      <c r="B209">
        <v>1370</v>
      </c>
      <c r="C209" s="5">
        <v>86.784299000000004</v>
      </c>
      <c r="D209" s="5">
        <v>244.90177</v>
      </c>
      <c r="E209" s="6">
        <v>-1023522.813667</v>
      </c>
      <c r="F209" s="5">
        <v>31.687633999999999</v>
      </c>
      <c r="G209" s="6">
        <v>133.68347900000001</v>
      </c>
      <c r="H209" s="5">
        <v>1.3140000000000001</v>
      </c>
      <c r="I209" s="5">
        <v>50.488100000000003</v>
      </c>
      <c r="J209" s="5">
        <v>0.67858099999999999</v>
      </c>
      <c r="K209" s="5">
        <v>11.4092</v>
      </c>
      <c r="L209" s="5">
        <v>1.51871</v>
      </c>
      <c r="M209" s="5">
        <v>0.17071900000000001</v>
      </c>
      <c r="N209" s="5">
        <v>9.75976</v>
      </c>
      <c r="O209" s="5">
        <v>14.236000000000001</v>
      </c>
      <c r="P209" s="5">
        <v>9.5957000000000008</v>
      </c>
      <c r="Q209" s="5">
        <v>1.6938500000000001</v>
      </c>
      <c r="R209" s="5">
        <v>0.36873</v>
      </c>
      <c r="S209" s="5">
        <v>8.0659800000000004E-2</v>
      </c>
      <c r="T209">
        <v>72.2</v>
      </c>
    </row>
    <row r="210" spans="1:20">
      <c r="A210">
        <v>3000</v>
      </c>
      <c r="B210">
        <v>1365</v>
      </c>
      <c r="C210" s="5">
        <v>86.173550000000006</v>
      </c>
      <c r="D210" s="5">
        <v>242.733801</v>
      </c>
      <c r="E210" s="6">
        <v>-1016904.380613</v>
      </c>
      <c r="F210" s="5">
        <v>31.471809</v>
      </c>
      <c r="G210" s="6">
        <v>132.579858</v>
      </c>
      <c r="H210" s="5">
        <v>1.35</v>
      </c>
      <c r="I210" s="5">
        <v>50.563299999999998</v>
      </c>
      <c r="J210" s="5">
        <v>0.68332599999999999</v>
      </c>
      <c r="K210" s="5">
        <v>11.488</v>
      </c>
      <c r="L210" s="5">
        <v>1.5226200000000001</v>
      </c>
      <c r="M210" s="5">
        <v>0.16642199999999999</v>
      </c>
      <c r="N210" s="5">
        <v>9.7556700000000003</v>
      </c>
      <c r="O210" s="5">
        <v>14.0007</v>
      </c>
      <c r="P210" s="5">
        <v>9.6614299999999993</v>
      </c>
      <c r="Q210" s="5">
        <v>1.7058599999999999</v>
      </c>
      <c r="R210" s="5">
        <v>0.37134400000000001</v>
      </c>
      <c r="S210" s="5">
        <v>8.1231399999999995E-2</v>
      </c>
      <c r="T210">
        <v>71.8</v>
      </c>
    </row>
    <row r="211" spans="1:20">
      <c r="A211">
        <v>3000</v>
      </c>
      <c r="B211">
        <v>1360</v>
      </c>
      <c r="C211" s="5">
        <v>85.574752000000004</v>
      </c>
      <c r="D211" s="5">
        <v>240.60564099999999</v>
      </c>
      <c r="E211" s="6">
        <v>-1010428.619241</v>
      </c>
      <c r="F211" s="5">
        <v>31.260318999999999</v>
      </c>
      <c r="G211" s="6">
        <v>131.498907</v>
      </c>
      <c r="H211" s="5">
        <v>1.385</v>
      </c>
      <c r="I211" s="5">
        <v>50.638399999999997</v>
      </c>
      <c r="J211" s="5">
        <v>0.68804299999999996</v>
      </c>
      <c r="K211" s="5">
        <v>11.5664</v>
      </c>
      <c r="L211" s="5">
        <v>1.52643</v>
      </c>
      <c r="M211" s="5">
        <v>0.162188</v>
      </c>
      <c r="N211" s="5">
        <v>9.75047</v>
      </c>
      <c r="O211" s="5">
        <v>13.767799999999999</v>
      </c>
      <c r="P211" s="5">
        <v>9.7267600000000005</v>
      </c>
      <c r="Q211" s="5">
        <v>1.7178</v>
      </c>
      <c r="R211" s="5">
        <v>0.373942</v>
      </c>
      <c r="S211" s="5">
        <v>8.1799800000000006E-2</v>
      </c>
      <c r="T211">
        <v>71.5</v>
      </c>
    </row>
    <row r="212" spans="1:20">
      <c r="A212">
        <v>3000</v>
      </c>
      <c r="B212">
        <v>1355</v>
      </c>
      <c r="C212" s="5">
        <v>84.987594999999999</v>
      </c>
      <c r="D212" s="5">
        <v>238.516223</v>
      </c>
      <c r="E212" s="6">
        <v>-1004091.897415</v>
      </c>
      <c r="F212" s="5">
        <v>31.053053999999999</v>
      </c>
      <c r="G212" s="6">
        <v>130.44004000000001</v>
      </c>
      <c r="H212" s="5">
        <v>1.4219999999999999</v>
      </c>
      <c r="I212" s="5">
        <v>50.713200000000001</v>
      </c>
      <c r="J212" s="5">
        <v>0.69273300000000004</v>
      </c>
      <c r="K212" s="5">
        <v>11.644399999999999</v>
      </c>
      <c r="L212" s="5">
        <v>1.5301499999999999</v>
      </c>
      <c r="M212" s="5">
        <v>0.15801599999999999</v>
      </c>
      <c r="N212" s="5">
        <v>9.7441499999999994</v>
      </c>
      <c r="O212" s="5">
        <v>13.5372</v>
      </c>
      <c r="P212" s="5">
        <v>9.7916899999999991</v>
      </c>
      <c r="Q212" s="5">
        <v>1.72966</v>
      </c>
      <c r="R212" s="5">
        <v>0.37652600000000003</v>
      </c>
      <c r="S212" s="5">
        <v>8.2364999999999994E-2</v>
      </c>
      <c r="T212">
        <v>71.2</v>
      </c>
    </row>
    <row r="213" spans="1:20">
      <c r="A213">
        <v>3000</v>
      </c>
      <c r="B213">
        <v>1350</v>
      </c>
      <c r="C213" s="5">
        <v>84.387556000000004</v>
      </c>
      <c r="D213" s="5">
        <v>236.397693</v>
      </c>
      <c r="E213" s="6">
        <v>-997572.76769300003</v>
      </c>
      <c r="F213" s="5">
        <v>30.839943000000002</v>
      </c>
      <c r="G213" s="6">
        <v>129.36702199999999</v>
      </c>
      <c r="H213" s="5">
        <v>1.4570000000000001</v>
      </c>
      <c r="I213" s="5">
        <v>50.7791</v>
      </c>
      <c r="J213" s="5">
        <v>0.69757000000000002</v>
      </c>
      <c r="K213" s="5">
        <v>11.7239</v>
      </c>
      <c r="L213" s="5">
        <v>1.5342100000000001</v>
      </c>
      <c r="M213" s="5">
        <v>0.15382699999999999</v>
      </c>
      <c r="N213" s="5">
        <v>9.7391400000000008</v>
      </c>
      <c r="O213" s="5">
        <v>13.309900000000001</v>
      </c>
      <c r="P213" s="5">
        <v>9.8583099999999995</v>
      </c>
      <c r="Q213" s="5">
        <v>1.7419500000000001</v>
      </c>
      <c r="R213" s="5">
        <v>0.37920300000000001</v>
      </c>
      <c r="S213" s="5">
        <v>8.2950599999999999E-2</v>
      </c>
      <c r="T213">
        <v>70.8</v>
      </c>
    </row>
    <row r="214" spans="1:20">
      <c r="A214">
        <v>3000</v>
      </c>
      <c r="B214">
        <v>1345</v>
      </c>
      <c r="C214" s="5">
        <v>83.445390000000003</v>
      </c>
      <c r="D214" s="5">
        <v>233.34185199999999</v>
      </c>
      <c r="E214" s="6">
        <v>-986566.18629600003</v>
      </c>
      <c r="F214" s="5">
        <v>30.486795000000001</v>
      </c>
      <c r="G214" s="6">
        <v>127.79039</v>
      </c>
      <c r="H214" s="5">
        <v>1.4830000000000001</v>
      </c>
      <c r="I214" s="5">
        <v>50.724400000000003</v>
      </c>
      <c r="J214" s="5">
        <v>0.70500799999999997</v>
      </c>
      <c r="K214" s="5">
        <v>11.834</v>
      </c>
      <c r="L214" s="5">
        <v>1.5443800000000001</v>
      </c>
      <c r="M214" s="5">
        <v>0.148614</v>
      </c>
      <c r="N214" s="5">
        <v>9.7668099999999995</v>
      </c>
      <c r="O214" s="5">
        <v>13.0922</v>
      </c>
      <c r="P214" s="5">
        <v>9.9557900000000004</v>
      </c>
      <c r="Q214" s="5">
        <v>1.76146</v>
      </c>
      <c r="R214" s="5">
        <v>0.38348399999999999</v>
      </c>
      <c r="S214" s="5">
        <v>8.3887199999999995E-2</v>
      </c>
      <c r="T214">
        <v>70.400000000000006</v>
      </c>
    </row>
    <row r="215" spans="1:20">
      <c r="A215">
        <v>3000</v>
      </c>
      <c r="B215">
        <v>1340</v>
      </c>
      <c r="C215" s="5">
        <v>82.526964000000007</v>
      </c>
      <c r="D215" s="5">
        <v>230.36130800000001</v>
      </c>
      <c r="E215" s="6">
        <v>-975849.96306900005</v>
      </c>
      <c r="F215" s="5">
        <v>30.142703999999998</v>
      </c>
      <c r="G215" s="6">
        <v>126.254656</v>
      </c>
      <c r="H215" s="5">
        <v>1.51</v>
      </c>
      <c r="I215" s="5">
        <v>50.670699999999997</v>
      </c>
      <c r="J215" s="5">
        <v>0.71241500000000002</v>
      </c>
      <c r="K215" s="5">
        <v>11.9434</v>
      </c>
      <c r="L215" s="5">
        <v>1.5544500000000001</v>
      </c>
      <c r="M215" s="5">
        <v>0.14352300000000001</v>
      </c>
      <c r="N215" s="5">
        <v>9.7930600000000005</v>
      </c>
      <c r="O215" s="5">
        <v>12.8765</v>
      </c>
      <c r="P215" s="5">
        <v>10.0525</v>
      </c>
      <c r="Q215" s="5">
        <v>1.7808999999999999</v>
      </c>
      <c r="R215" s="5">
        <v>0.38775199999999999</v>
      </c>
      <c r="S215" s="5">
        <v>8.4820800000000002E-2</v>
      </c>
      <c r="T215">
        <v>70</v>
      </c>
    </row>
    <row r="216" spans="1:20">
      <c r="A216">
        <v>3000</v>
      </c>
      <c r="B216">
        <v>1335</v>
      </c>
      <c r="C216" s="5">
        <v>81.630970000000005</v>
      </c>
      <c r="D216" s="5">
        <v>227.45209399999999</v>
      </c>
      <c r="E216" s="6">
        <v>-965407.67365100002</v>
      </c>
      <c r="F216" s="5">
        <v>29.807148000000002</v>
      </c>
      <c r="G216" s="6">
        <v>124.75771899999999</v>
      </c>
      <c r="H216" s="5">
        <v>1.536</v>
      </c>
      <c r="I216" s="5">
        <v>50.617699999999999</v>
      </c>
      <c r="J216" s="5">
        <v>0.71979400000000004</v>
      </c>
      <c r="K216" s="5">
        <v>12.052300000000001</v>
      </c>
      <c r="L216" s="5">
        <v>1.56443</v>
      </c>
      <c r="M216" s="5">
        <v>0.13855100000000001</v>
      </c>
      <c r="N216" s="5">
        <v>9.8179700000000008</v>
      </c>
      <c r="O216" s="5">
        <v>12.662800000000001</v>
      </c>
      <c r="P216" s="5">
        <v>10.148300000000001</v>
      </c>
      <c r="Q216" s="5">
        <v>1.80027</v>
      </c>
      <c r="R216" s="5">
        <v>0.39200800000000002</v>
      </c>
      <c r="S216" s="5">
        <v>8.5751800000000003E-2</v>
      </c>
      <c r="T216">
        <v>69.599999999999994</v>
      </c>
    </row>
    <row r="217" spans="1:20">
      <c r="A217">
        <v>3000</v>
      </c>
      <c r="B217">
        <v>1330</v>
      </c>
      <c r="C217" s="5">
        <v>80.756406999999996</v>
      </c>
      <c r="D217" s="5">
        <v>224.611097</v>
      </c>
      <c r="E217" s="6">
        <v>-955227.16828999994</v>
      </c>
      <c r="F217" s="5">
        <v>29.479751</v>
      </c>
      <c r="G217" s="6">
        <v>123.297871</v>
      </c>
      <c r="H217" s="5">
        <v>1.5629999999999999</v>
      </c>
      <c r="I217" s="5">
        <v>50.565399999999997</v>
      </c>
      <c r="J217" s="5">
        <v>0.72714900000000005</v>
      </c>
      <c r="K217" s="5">
        <v>12.160600000000001</v>
      </c>
      <c r="L217" s="5">
        <v>1.5743199999999999</v>
      </c>
      <c r="M217" s="5">
        <v>0.13369600000000001</v>
      </c>
      <c r="N217" s="5">
        <v>9.8415499999999998</v>
      </c>
      <c r="O217" s="5">
        <v>12.4512</v>
      </c>
      <c r="P217" s="5">
        <v>10.243499999999999</v>
      </c>
      <c r="Q217" s="5">
        <v>1.8196000000000001</v>
      </c>
      <c r="R217" s="5">
        <v>0.39625300000000002</v>
      </c>
      <c r="S217" s="5">
        <v>8.6680400000000005E-2</v>
      </c>
      <c r="T217">
        <v>69.2</v>
      </c>
    </row>
    <row r="218" spans="1:20">
      <c r="A218">
        <v>3000</v>
      </c>
      <c r="B218">
        <v>1325</v>
      </c>
      <c r="C218" s="5">
        <v>79.902319000000006</v>
      </c>
      <c r="D218" s="5">
        <v>221.83534299999999</v>
      </c>
      <c r="E218" s="6">
        <v>-945296.838078</v>
      </c>
      <c r="F218" s="5">
        <v>29.160152</v>
      </c>
      <c r="G218" s="6">
        <v>121.87348</v>
      </c>
      <c r="H218" s="5">
        <v>1.59</v>
      </c>
      <c r="I218" s="5">
        <v>50.513800000000003</v>
      </c>
      <c r="J218" s="5">
        <v>0.73448000000000002</v>
      </c>
      <c r="K218" s="5">
        <v>12.2684</v>
      </c>
      <c r="L218" s="5">
        <v>1.58412</v>
      </c>
      <c r="M218" s="5">
        <v>0.12895400000000001</v>
      </c>
      <c r="N218" s="5">
        <v>9.8637899999999998</v>
      </c>
      <c r="O218" s="5">
        <v>12.2416</v>
      </c>
      <c r="P218" s="5">
        <v>10.3378</v>
      </c>
      <c r="Q218" s="5">
        <v>1.8388800000000001</v>
      </c>
      <c r="R218" s="5">
        <v>0.40048899999999998</v>
      </c>
      <c r="S218" s="5">
        <v>8.7607000000000004E-2</v>
      </c>
      <c r="T218">
        <v>68.8</v>
      </c>
    </row>
    <row r="219" spans="1:20">
      <c r="A219">
        <v>3000</v>
      </c>
      <c r="B219">
        <v>1320</v>
      </c>
      <c r="C219" s="5">
        <v>79.067791</v>
      </c>
      <c r="D219" s="5">
        <v>219.12199000000001</v>
      </c>
      <c r="E219" s="6">
        <v>-935605.567927</v>
      </c>
      <c r="F219" s="5">
        <v>28.848006000000002</v>
      </c>
      <c r="G219" s="6">
        <v>120.482986</v>
      </c>
      <c r="H219" s="5">
        <v>1.617</v>
      </c>
      <c r="I219" s="5">
        <v>50.462899999999998</v>
      </c>
      <c r="J219" s="5">
        <v>0.74178999999999995</v>
      </c>
      <c r="K219" s="5">
        <v>12.3758</v>
      </c>
      <c r="L219" s="5">
        <v>1.5938300000000001</v>
      </c>
      <c r="M219" s="5">
        <v>0.124323</v>
      </c>
      <c r="N219" s="5">
        <v>9.8847100000000001</v>
      </c>
      <c r="O219" s="5">
        <v>12.033899999999999</v>
      </c>
      <c r="P219" s="5">
        <v>10.4314</v>
      </c>
      <c r="Q219" s="5">
        <v>1.8581099999999999</v>
      </c>
      <c r="R219" s="5">
        <v>0.40471600000000002</v>
      </c>
      <c r="S219" s="5">
        <v>8.8531600000000002E-2</v>
      </c>
      <c r="T219">
        <v>68.400000000000006</v>
      </c>
    </row>
    <row r="220" spans="1:20">
      <c r="A220">
        <v>3000</v>
      </c>
      <c r="B220">
        <v>1315</v>
      </c>
      <c r="C220" s="5">
        <v>78.251942999999997</v>
      </c>
      <c r="D220" s="5">
        <v>216.46831399999999</v>
      </c>
      <c r="E220" s="6">
        <v>-926142.69159199996</v>
      </c>
      <c r="F220" s="5">
        <v>28.542983</v>
      </c>
      <c r="G220" s="6">
        <v>119.12489100000001</v>
      </c>
      <c r="H220" s="5">
        <v>1.6439999999999999</v>
      </c>
      <c r="I220" s="5">
        <v>50.412599999999998</v>
      </c>
      <c r="J220" s="5">
        <v>0.749081</v>
      </c>
      <c r="K220" s="5">
        <v>12.4826</v>
      </c>
      <c r="L220" s="5">
        <v>1.6034600000000001</v>
      </c>
      <c r="M220" s="5">
        <v>0.119801</v>
      </c>
      <c r="N220" s="5">
        <v>9.9043100000000006</v>
      </c>
      <c r="O220" s="5">
        <v>11.828200000000001</v>
      </c>
      <c r="P220" s="5">
        <v>10.5242</v>
      </c>
      <c r="Q220" s="5">
        <v>1.87731</v>
      </c>
      <c r="R220" s="5">
        <v>0.40893600000000002</v>
      </c>
      <c r="S220" s="5">
        <v>8.9454599999999995E-2</v>
      </c>
      <c r="T220">
        <v>68</v>
      </c>
    </row>
    <row r="221" spans="1:20">
      <c r="A221">
        <v>3000</v>
      </c>
      <c r="B221">
        <v>1310</v>
      </c>
      <c r="C221" s="5">
        <v>77.45393</v>
      </c>
      <c r="D221" s="5">
        <v>213.871702</v>
      </c>
      <c r="E221" s="6">
        <v>-916897.94823099999</v>
      </c>
      <c r="F221" s="5">
        <v>28.244765000000001</v>
      </c>
      <c r="G221" s="6">
        <v>117.797758</v>
      </c>
      <c r="H221" s="5">
        <v>1.671</v>
      </c>
      <c r="I221" s="5">
        <v>50.362900000000003</v>
      </c>
      <c r="J221" s="5">
        <v>0.75635699999999995</v>
      </c>
      <c r="K221" s="5">
        <v>12.5891</v>
      </c>
      <c r="L221" s="5">
        <v>1.613</v>
      </c>
      <c r="M221" s="5">
        <v>0.115385</v>
      </c>
      <c r="N221" s="5">
        <v>9.9226100000000006</v>
      </c>
      <c r="O221" s="5">
        <v>11.6243</v>
      </c>
      <c r="P221" s="5">
        <v>10.616300000000001</v>
      </c>
      <c r="Q221" s="5">
        <v>1.8964700000000001</v>
      </c>
      <c r="R221" s="5">
        <v>0.41314899999999999</v>
      </c>
      <c r="S221" s="5">
        <v>9.0376300000000007E-2</v>
      </c>
      <c r="T221">
        <v>67.599999999999994</v>
      </c>
    </row>
    <row r="222" spans="1:20">
      <c r="A222">
        <v>3000</v>
      </c>
      <c r="B222">
        <v>1305</v>
      </c>
      <c r="C222" s="5">
        <v>76.672933999999998</v>
      </c>
      <c r="D222" s="5">
        <v>211.32963699999999</v>
      </c>
      <c r="E222" s="6">
        <v>-907861.44000099995</v>
      </c>
      <c r="F222" s="5">
        <v>27.953044999999999</v>
      </c>
      <c r="G222" s="6">
        <v>116.50019899999999</v>
      </c>
      <c r="H222" s="5">
        <v>1.698</v>
      </c>
      <c r="I222" s="5">
        <v>50.313899999999997</v>
      </c>
      <c r="J222" s="5">
        <v>0.76361900000000005</v>
      </c>
      <c r="K222" s="5">
        <v>12.6952</v>
      </c>
      <c r="L222" s="5">
        <v>1.62246</v>
      </c>
      <c r="M222" s="5">
        <v>0.11107400000000001</v>
      </c>
      <c r="N222" s="5">
        <v>9.9396100000000001</v>
      </c>
      <c r="O222" s="5">
        <v>11.4222</v>
      </c>
      <c r="P222" s="5">
        <v>10.707700000000001</v>
      </c>
      <c r="Q222" s="5">
        <v>1.9156</v>
      </c>
      <c r="R222" s="5">
        <v>0.41735699999999998</v>
      </c>
      <c r="S222" s="5">
        <v>9.12969E-2</v>
      </c>
      <c r="T222">
        <v>67.099999999999994</v>
      </c>
    </row>
    <row r="223" spans="1:20">
      <c r="A223">
        <v>3000</v>
      </c>
      <c r="B223">
        <v>1300</v>
      </c>
      <c r="C223" s="5">
        <v>75.908163999999999</v>
      </c>
      <c r="D223" s="5">
        <v>208.83969099999999</v>
      </c>
      <c r="E223" s="6">
        <v>-899023.59013300005</v>
      </c>
      <c r="F223" s="5">
        <v>27.667525999999999</v>
      </c>
      <c r="G223" s="6">
        <v>115.23087599999999</v>
      </c>
      <c r="H223" s="5">
        <v>1.726</v>
      </c>
      <c r="I223" s="5">
        <v>50.265500000000003</v>
      </c>
      <c r="J223" s="5">
        <v>0.77087099999999997</v>
      </c>
      <c r="K223" s="5">
        <v>12.801</v>
      </c>
      <c r="L223" s="5">
        <v>1.6318299999999999</v>
      </c>
      <c r="M223" s="5">
        <v>0.106864</v>
      </c>
      <c r="N223" s="5">
        <v>9.9553100000000008</v>
      </c>
      <c r="O223" s="5">
        <v>11.2219</v>
      </c>
      <c r="P223" s="5">
        <v>10.7982</v>
      </c>
      <c r="Q223" s="5">
        <v>1.9347099999999999</v>
      </c>
      <c r="R223" s="5">
        <v>0.42156199999999999</v>
      </c>
      <c r="S223" s="5">
        <v>9.2216699999999999E-2</v>
      </c>
      <c r="T223">
        <v>66.7</v>
      </c>
    </row>
    <row r="224" spans="1:20">
      <c r="A224">
        <v>3000</v>
      </c>
      <c r="B224">
        <v>1295</v>
      </c>
      <c r="C224" s="5">
        <v>75.158854000000005</v>
      </c>
      <c r="D224" s="5">
        <v>206.39951600000001</v>
      </c>
      <c r="E224" s="6">
        <v>-890375.10086500004</v>
      </c>
      <c r="F224" s="5">
        <v>27.387922</v>
      </c>
      <c r="G224" s="6">
        <v>113.988489</v>
      </c>
      <c r="H224" s="5">
        <v>1.754</v>
      </c>
      <c r="I224" s="5">
        <v>50.217599999999997</v>
      </c>
      <c r="J224" s="5">
        <v>0.778115</v>
      </c>
      <c r="K224" s="5">
        <v>12.906499999999999</v>
      </c>
      <c r="L224" s="5">
        <v>1.6411100000000001</v>
      </c>
      <c r="M224" s="5">
        <v>0.102755</v>
      </c>
      <c r="N224" s="5">
        <v>9.9697200000000006</v>
      </c>
      <c r="O224" s="5">
        <v>11.023400000000001</v>
      </c>
      <c r="P224" s="5">
        <v>10.8881</v>
      </c>
      <c r="Q224" s="5">
        <v>1.95381</v>
      </c>
      <c r="R224" s="5">
        <v>0.425765</v>
      </c>
      <c r="S224" s="5">
        <v>9.3136099999999999E-2</v>
      </c>
      <c r="T224">
        <v>66.3</v>
      </c>
    </row>
    <row r="225" spans="1:20">
      <c r="A225">
        <v>3000</v>
      </c>
      <c r="B225">
        <v>1290</v>
      </c>
      <c r="C225" s="5">
        <v>74.424252999999993</v>
      </c>
      <c r="D225" s="5">
        <v>204.00682900000001</v>
      </c>
      <c r="E225" s="6">
        <v>-881906.91049699998</v>
      </c>
      <c r="F225" s="5">
        <v>27.113952000000001</v>
      </c>
      <c r="G225" s="6">
        <v>112.771776</v>
      </c>
      <c r="H225" s="5">
        <v>1.7809999999999999</v>
      </c>
      <c r="I225" s="5">
        <v>50.170400000000001</v>
      </c>
      <c r="J225" s="5">
        <v>0.78535500000000003</v>
      </c>
      <c r="K225" s="5">
        <v>13.011699999999999</v>
      </c>
      <c r="L225" s="5">
        <v>1.6503099999999999</v>
      </c>
      <c r="M225" s="5">
        <v>9.8742800000000006E-2</v>
      </c>
      <c r="N225" s="5">
        <v>9.9828499999999991</v>
      </c>
      <c r="O225" s="5">
        <v>10.826499999999999</v>
      </c>
      <c r="P225" s="5">
        <v>10.9772</v>
      </c>
      <c r="Q225" s="5">
        <v>1.9729000000000001</v>
      </c>
      <c r="R225" s="5">
        <v>0.42996699999999999</v>
      </c>
      <c r="S225" s="5">
        <v>9.4055399999999997E-2</v>
      </c>
      <c r="T225">
        <v>65.900000000000006</v>
      </c>
    </row>
    <row r="226" spans="1:20">
      <c r="A226">
        <v>3000</v>
      </c>
      <c r="B226">
        <v>1285</v>
      </c>
      <c r="C226" s="5">
        <v>73.703627999999995</v>
      </c>
      <c r="D226" s="5">
        <v>201.65940599999999</v>
      </c>
      <c r="E226" s="6">
        <v>-873610.14870799996</v>
      </c>
      <c r="F226" s="5">
        <v>26.845341999999999</v>
      </c>
      <c r="G226" s="6">
        <v>111.57950200000001</v>
      </c>
      <c r="H226" s="5">
        <v>1.81</v>
      </c>
      <c r="I226" s="5">
        <v>50.123699999999999</v>
      </c>
      <c r="J226" s="5">
        <v>0.79259500000000005</v>
      </c>
      <c r="K226" s="5">
        <v>13.1168</v>
      </c>
      <c r="L226" s="5">
        <v>1.65943</v>
      </c>
      <c r="M226" s="5">
        <v>9.4826599999999997E-2</v>
      </c>
      <c r="N226" s="5">
        <v>9.9946900000000003</v>
      </c>
      <c r="O226" s="5">
        <v>10.6313</v>
      </c>
      <c r="P226" s="5">
        <v>11.0656</v>
      </c>
      <c r="Q226" s="5">
        <v>1.9919899999999999</v>
      </c>
      <c r="R226" s="5">
        <v>0.43417099999999997</v>
      </c>
      <c r="S226" s="5">
        <v>9.4975000000000004E-2</v>
      </c>
      <c r="T226">
        <v>65.400000000000006</v>
      </c>
    </row>
    <row r="227" spans="1:20">
      <c r="A227">
        <v>3000</v>
      </c>
      <c r="B227">
        <v>1280</v>
      </c>
      <c r="C227" s="5">
        <v>72.996257</v>
      </c>
      <c r="D227" s="5">
        <v>199.35507000000001</v>
      </c>
      <c r="E227" s="6">
        <v>-865476.08902800002</v>
      </c>
      <c r="F227" s="5">
        <v>26.581823</v>
      </c>
      <c r="G227" s="6">
        <v>110.410456</v>
      </c>
      <c r="H227" s="5">
        <v>1.8380000000000001</v>
      </c>
      <c r="I227" s="5">
        <v>50.077500000000001</v>
      </c>
      <c r="J227" s="5">
        <v>0.79983800000000005</v>
      </c>
      <c r="K227" s="5">
        <v>13.2218</v>
      </c>
      <c r="L227" s="5">
        <v>1.6684600000000001</v>
      </c>
      <c r="M227" s="5">
        <v>9.1003799999999996E-2</v>
      </c>
      <c r="N227" s="5">
        <v>10.0053</v>
      </c>
      <c r="O227" s="5">
        <v>10.4376</v>
      </c>
      <c r="P227" s="5">
        <v>11.1532</v>
      </c>
      <c r="Q227" s="5">
        <v>2.0110899999999998</v>
      </c>
      <c r="R227" s="5">
        <v>0.43837900000000002</v>
      </c>
      <c r="S227" s="5">
        <v>9.5895300000000003E-2</v>
      </c>
      <c r="T227">
        <v>65</v>
      </c>
    </row>
    <row r="228" spans="1:20">
      <c r="A228">
        <v>3000</v>
      </c>
      <c r="B228">
        <v>1275</v>
      </c>
      <c r="C228" s="5">
        <v>72.301424999999995</v>
      </c>
      <c r="D228" s="5">
        <v>197.091679</v>
      </c>
      <c r="E228" s="6">
        <v>-857496.09707599995</v>
      </c>
      <c r="F228" s="5">
        <v>26.323131</v>
      </c>
      <c r="G228" s="6">
        <v>109.263442</v>
      </c>
      <c r="H228" s="5">
        <v>1.8660000000000001</v>
      </c>
      <c r="I228" s="5">
        <v>50.031799999999997</v>
      </c>
      <c r="J228" s="5">
        <v>0.80708899999999995</v>
      </c>
      <c r="K228" s="5">
        <v>13.326700000000001</v>
      </c>
      <c r="L228" s="5">
        <v>1.6774100000000001</v>
      </c>
      <c r="M228" s="5">
        <v>8.7272500000000003E-2</v>
      </c>
      <c r="N228" s="5">
        <v>10.0146</v>
      </c>
      <c r="O228" s="5">
        <v>10.2455</v>
      </c>
      <c r="P228" s="5">
        <v>11.24</v>
      </c>
      <c r="Q228" s="5">
        <v>2.0302099999999998</v>
      </c>
      <c r="R228" s="5">
        <v>0.44259199999999999</v>
      </c>
      <c r="S228" s="5">
        <v>9.6816899999999997E-2</v>
      </c>
      <c r="T228">
        <v>64.5</v>
      </c>
    </row>
    <row r="229" spans="1:20">
      <c r="A229">
        <v>3000</v>
      </c>
      <c r="B229">
        <v>1270</v>
      </c>
      <c r="C229" s="5">
        <v>71.618420999999998</v>
      </c>
      <c r="D229" s="5">
        <v>194.86711299999999</v>
      </c>
      <c r="E229" s="6">
        <v>-849661.57269099995</v>
      </c>
      <c r="F229" s="5">
        <v>26.068999999999999</v>
      </c>
      <c r="G229" s="6">
        <v>108.137272</v>
      </c>
      <c r="H229" s="5">
        <v>1.895</v>
      </c>
      <c r="I229" s="5">
        <v>49.986600000000003</v>
      </c>
      <c r="J229" s="5">
        <v>0.81435199999999996</v>
      </c>
      <c r="K229" s="5">
        <v>13.4316</v>
      </c>
      <c r="L229" s="5">
        <v>1.6862699999999999</v>
      </c>
      <c r="M229" s="5">
        <v>8.3630700000000002E-2</v>
      </c>
      <c r="N229" s="5">
        <v>10.022600000000001</v>
      </c>
      <c r="O229" s="5">
        <v>10.0548</v>
      </c>
      <c r="P229" s="5">
        <v>11.3262</v>
      </c>
      <c r="Q229" s="5">
        <v>2.0493600000000001</v>
      </c>
      <c r="R229" s="5">
        <v>0.44681199999999999</v>
      </c>
      <c r="S229" s="5">
        <v>9.7740199999999999E-2</v>
      </c>
      <c r="T229">
        <v>64.099999999999994</v>
      </c>
    </row>
    <row r="230" spans="1:20">
      <c r="A230">
        <v>3000</v>
      </c>
      <c r="B230">
        <v>1265</v>
      </c>
      <c r="C230" s="5">
        <v>70.946528999999998</v>
      </c>
      <c r="D230" s="5">
        <v>192.67925700000001</v>
      </c>
      <c r="E230" s="6">
        <v>-841963.88343699998</v>
      </c>
      <c r="F230" s="5">
        <v>25.819165999999999</v>
      </c>
      <c r="G230" s="6">
        <v>107.030759</v>
      </c>
      <c r="H230" s="5">
        <v>1.9239999999999999</v>
      </c>
      <c r="I230" s="5">
        <v>49.941899999999997</v>
      </c>
      <c r="J230" s="5">
        <v>0.82163200000000003</v>
      </c>
      <c r="K230" s="5">
        <v>13.5366</v>
      </c>
      <c r="L230" s="5">
        <v>1.6950400000000001</v>
      </c>
      <c r="M230" s="5">
        <v>8.00762E-2</v>
      </c>
      <c r="N230" s="5">
        <v>10.029299999999999</v>
      </c>
      <c r="O230" s="5">
        <v>9.8655899999999992</v>
      </c>
      <c r="P230" s="5">
        <v>11.4115</v>
      </c>
      <c r="Q230" s="5">
        <v>2.0685600000000002</v>
      </c>
      <c r="R230" s="5">
        <v>0.451044</v>
      </c>
      <c r="S230" s="5">
        <v>9.8665900000000001E-2</v>
      </c>
      <c r="T230">
        <v>63.6</v>
      </c>
    </row>
    <row r="231" spans="1:20">
      <c r="A231">
        <v>3000</v>
      </c>
      <c r="B231">
        <v>1260</v>
      </c>
      <c r="C231" s="5">
        <v>70.000331000000003</v>
      </c>
      <c r="D231" s="5">
        <v>189.76182299999999</v>
      </c>
      <c r="E231" s="6">
        <v>-831061.06890199997</v>
      </c>
      <c r="F231" s="5">
        <v>25.472688000000002</v>
      </c>
      <c r="G231" s="6">
        <v>105.500806</v>
      </c>
      <c r="H231" s="5">
        <v>1.9550000000000001</v>
      </c>
      <c r="I231" s="5">
        <v>49.8947</v>
      </c>
      <c r="J231" s="5">
        <v>0.83181300000000002</v>
      </c>
      <c r="K231" s="5">
        <v>13.6782</v>
      </c>
      <c r="L231" s="5">
        <v>1.7025999999999999</v>
      </c>
      <c r="M231" s="5">
        <v>7.6322200000000007E-2</v>
      </c>
      <c r="N231" s="5">
        <v>10.0304</v>
      </c>
      <c r="O231" s="5">
        <v>9.6483000000000008</v>
      </c>
      <c r="P231" s="5">
        <v>11.4849</v>
      </c>
      <c r="Q231" s="5">
        <v>2.0956199999999998</v>
      </c>
      <c r="R231" s="5">
        <v>0.45714100000000002</v>
      </c>
      <c r="S231" s="5">
        <v>9.9999500000000005E-2</v>
      </c>
      <c r="T231">
        <v>63.1</v>
      </c>
    </row>
    <row r="232" spans="1:20">
      <c r="A232">
        <v>1000</v>
      </c>
      <c r="B232">
        <v>1255</v>
      </c>
      <c r="C232" s="5">
        <v>70.011795000000006</v>
      </c>
      <c r="D232" s="5">
        <v>189.78851800000001</v>
      </c>
      <c r="E232" s="6">
        <v>-836337.60400599998</v>
      </c>
      <c r="F232" s="5">
        <v>25.735928999999999</v>
      </c>
      <c r="G232" s="6">
        <v>105.552601</v>
      </c>
      <c r="H232" s="5">
        <v>1.9750000000000001</v>
      </c>
      <c r="I232" s="5">
        <v>49.887300000000003</v>
      </c>
      <c r="J232" s="5">
        <v>0.83168900000000001</v>
      </c>
      <c r="K232" s="5">
        <v>13.676299999999999</v>
      </c>
      <c r="L232" s="5">
        <v>1.83744</v>
      </c>
      <c r="M232" s="5">
        <v>7.68176E-2</v>
      </c>
      <c r="N232" s="5">
        <v>9.9077000000000002</v>
      </c>
      <c r="O232" s="5">
        <v>9.6472899999999999</v>
      </c>
      <c r="P232" s="5">
        <v>11.4831</v>
      </c>
      <c r="Q232" s="5">
        <v>2.0952700000000002</v>
      </c>
      <c r="R232" s="5">
        <v>0.45706599999999997</v>
      </c>
      <c r="S232" s="5">
        <v>9.9983199999999994E-2</v>
      </c>
      <c r="T232">
        <v>63.4</v>
      </c>
    </row>
    <row r="233" spans="1:20">
      <c r="A233">
        <v>1000</v>
      </c>
      <c r="B233">
        <v>1250</v>
      </c>
      <c r="C233" s="5">
        <v>70.012011999999999</v>
      </c>
      <c r="D233" s="5">
        <v>189.443049</v>
      </c>
      <c r="E233" s="6">
        <v>-836868.53495700005</v>
      </c>
      <c r="F233" s="5">
        <v>25.727474999999998</v>
      </c>
      <c r="G233" s="6">
        <v>105.553713</v>
      </c>
      <c r="H233" s="5">
        <v>1.996</v>
      </c>
      <c r="I233" s="5">
        <v>49.8872</v>
      </c>
      <c r="J233" s="5">
        <v>0.83168600000000004</v>
      </c>
      <c r="K233" s="5">
        <v>13.676299999999999</v>
      </c>
      <c r="L233" s="5">
        <v>1.84053</v>
      </c>
      <c r="M233" s="5">
        <v>7.6817399999999994E-2</v>
      </c>
      <c r="N233" s="5">
        <v>9.90489</v>
      </c>
      <c r="O233" s="5">
        <v>9.6472599999999993</v>
      </c>
      <c r="P233" s="5">
        <v>11.483000000000001</v>
      </c>
      <c r="Q233" s="5">
        <v>2.0952700000000002</v>
      </c>
      <c r="R233" s="5">
        <v>0.45706400000000003</v>
      </c>
      <c r="S233" s="5">
        <v>9.9982799999999997E-2</v>
      </c>
      <c r="T233">
        <v>63.4</v>
      </c>
    </row>
    <row r="234" spans="1:20">
      <c r="A234">
        <v>1000</v>
      </c>
      <c r="B234">
        <v>1245</v>
      </c>
      <c r="C234" s="5">
        <v>70.012234000000007</v>
      </c>
      <c r="D234" s="5">
        <v>189.09644700000001</v>
      </c>
      <c r="E234" s="6">
        <v>-837399.56127399998</v>
      </c>
      <c r="F234" s="5">
        <v>25.719024999999998</v>
      </c>
      <c r="G234" s="6">
        <v>105.554855</v>
      </c>
      <c r="H234" s="5">
        <v>2.016</v>
      </c>
      <c r="I234" s="5">
        <v>49.887</v>
      </c>
      <c r="J234" s="5">
        <v>0.83168299999999995</v>
      </c>
      <c r="K234" s="5">
        <v>13.676299999999999</v>
      </c>
      <c r="L234" s="5">
        <v>1.8436999999999999</v>
      </c>
      <c r="M234" s="5">
        <v>7.6817099999999999E-2</v>
      </c>
      <c r="N234" s="5">
        <v>9.9019999999999992</v>
      </c>
      <c r="O234" s="5">
        <v>9.6472300000000004</v>
      </c>
      <c r="P234" s="5">
        <v>11.483000000000001</v>
      </c>
      <c r="Q234" s="5">
        <v>2.0952600000000001</v>
      </c>
      <c r="R234" s="5">
        <v>0.457063</v>
      </c>
      <c r="S234" s="5">
        <v>9.9982500000000002E-2</v>
      </c>
      <c r="T234">
        <v>63.4</v>
      </c>
    </row>
    <row r="235" spans="1:20">
      <c r="A235">
        <v>1000</v>
      </c>
      <c r="B235">
        <v>1240</v>
      </c>
      <c r="C235" s="5">
        <v>70.012462999999997</v>
      </c>
      <c r="D235" s="5">
        <v>188.748704</v>
      </c>
      <c r="E235" s="6">
        <v>-837930.68473099999</v>
      </c>
      <c r="F235" s="5">
        <v>25.710578999999999</v>
      </c>
      <c r="G235" s="6">
        <v>105.556027</v>
      </c>
      <c r="H235" s="5">
        <v>2.0369999999999999</v>
      </c>
      <c r="I235" s="5">
        <v>49.886800000000001</v>
      </c>
      <c r="J235" s="5">
        <v>0.831681</v>
      </c>
      <c r="K235" s="5">
        <v>13.6762</v>
      </c>
      <c r="L235" s="5">
        <v>1.8469500000000001</v>
      </c>
      <c r="M235" s="5">
        <v>7.6816899999999994E-2</v>
      </c>
      <c r="N235" s="5">
        <v>9.8990399999999994</v>
      </c>
      <c r="O235" s="5">
        <v>9.6471999999999998</v>
      </c>
      <c r="P235" s="5">
        <v>11.483000000000001</v>
      </c>
      <c r="Q235" s="5">
        <v>2.0952500000000001</v>
      </c>
      <c r="R235" s="5">
        <v>0.457061</v>
      </c>
      <c r="S235" s="5">
        <v>9.9982199999999993E-2</v>
      </c>
      <c r="T235">
        <v>63.4</v>
      </c>
    </row>
    <row r="236" spans="1:20">
      <c r="A236">
        <v>1000</v>
      </c>
      <c r="B236">
        <v>1235</v>
      </c>
      <c r="C236" s="5">
        <v>69.785386000000003</v>
      </c>
      <c r="D236" s="5">
        <v>187.77577400000001</v>
      </c>
      <c r="E236" s="6">
        <v>-835773.15794499998</v>
      </c>
      <c r="F236" s="5">
        <v>25.627374</v>
      </c>
      <c r="G236" s="6">
        <v>105.155269</v>
      </c>
      <c r="H236" s="5">
        <v>2.0680000000000001</v>
      </c>
      <c r="I236" s="5">
        <v>49.920699999999997</v>
      </c>
      <c r="J236" s="5">
        <v>0.83436399999999999</v>
      </c>
      <c r="K236" s="5">
        <v>13.7201</v>
      </c>
      <c r="L236" s="5">
        <v>1.8507100000000001</v>
      </c>
      <c r="M236" s="5">
        <v>7.6126799999999994E-2</v>
      </c>
      <c r="N236" s="5">
        <v>9.8841199999999994</v>
      </c>
      <c r="O236" s="5">
        <v>9.5341699999999996</v>
      </c>
      <c r="P236" s="5">
        <v>11.518700000000001</v>
      </c>
      <c r="Q236" s="5">
        <v>2.1020699999999999</v>
      </c>
      <c r="R236" s="5">
        <v>0.45854899999999998</v>
      </c>
      <c r="S236" s="5">
        <v>0.10030799999999999</v>
      </c>
      <c r="T236">
        <v>63.2</v>
      </c>
    </row>
    <row r="237" spans="1:20">
      <c r="A237">
        <v>1000</v>
      </c>
      <c r="B237">
        <v>1230</v>
      </c>
      <c r="C237" s="5">
        <v>69.422999000000004</v>
      </c>
      <c r="D237" s="5">
        <v>186.4348</v>
      </c>
      <c r="E237" s="6">
        <v>-832032.26137099997</v>
      </c>
      <c r="F237" s="5">
        <v>25.500088000000002</v>
      </c>
      <c r="G237" s="6">
        <v>104.516762</v>
      </c>
      <c r="H237" s="5">
        <v>2.1070000000000002</v>
      </c>
      <c r="I237" s="5">
        <v>49.977499999999999</v>
      </c>
      <c r="J237" s="5">
        <v>0.83863799999999999</v>
      </c>
      <c r="K237" s="5">
        <v>13.7898</v>
      </c>
      <c r="L237" s="5">
        <v>1.85459</v>
      </c>
      <c r="M237" s="5">
        <v>7.33153E-2</v>
      </c>
      <c r="N237" s="5">
        <v>9.86022</v>
      </c>
      <c r="O237" s="5">
        <v>9.35487</v>
      </c>
      <c r="P237" s="5">
        <v>11.5763</v>
      </c>
      <c r="Q237" s="5">
        <v>2.1130399999999998</v>
      </c>
      <c r="R237" s="5">
        <v>0.46094200000000002</v>
      </c>
      <c r="S237" s="5">
        <v>0.100831</v>
      </c>
      <c r="T237">
        <v>62.8</v>
      </c>
    </row>
    <row r="238" spans="1:20">
      <c r="A238">
        <v>1000</v>
      </c>
      <c r="B238">
        <v>1225</v>
      </c>
      <c r="C238" s="5">
        <v>69.066491999999997</v>
      </c>
      <c r="D238" s="5">
        <v>185.11298600000001</v>
      </c>
      <c r="E238" s="6">
        <v>-828363.62230299995</v>
      </c>
      <c r="F238" s="5">
        <v>25.374955</v>
      </c>
      <c r="G238" s="6">
        <v>103.88951400000001</v>
      </c>
      <c r="H238" s="5">
        <v>2.1469999999999998</v>
      </c>
      <c r="I238" s="5">
        <v>50.034199999999998</v>
      </c>
      <c r="J238" s="5">
        <v>0.842885</v>
      </c>
      <c r="K238" s="5">
        <v>13.859</v>
      </c>
      <c r="L238" s="5">
        <v>1.8583799999999999</v>
      </c>
      <c r="M238" s="5">
        <v>7.0561600000000002E-2</v>
      </c>
      <c r="N238" s="5">
        <v>9.8352799999999991</v>
      </c>
      <c r="O238" s="5">
        <v>9.1776599999999995</v>
      </c>
      <c r="P238" s="5">
        <v>11.6335</v>
      </c>
      <c r="Q238" s="5">
        <v>2.1239499999999998</v>
      </c>
      <c r="R238" s="5">
        <v>0.46332200000000001</v>
      </c>
      <c r="S238" s="5">
        <v>0.101352</v>
      </c>
      <c r="T238">
        <v>62.4</v>
      </c>
    </row>
    <row r="239" spans="1:20">
      <c r="A239">
        <v>1000</v>
      </c>
      <c r="B239">
        <v>1220</v>
      </c>
      <c r="C239" s="5">
        <v>68.715721000000002</v>
      </c>
      <c r="D239" s="5">
        <v>183.80984599999999</v>
      </c>
      <c r="E239" s="6">
        <v>-824765.57449799997</v>
      </c>
      <c r="F239" s="5">
        <v>25.251922</v>
      </c>
      <c r="G239" s="6">
        <v>103.273256</v>
      </c>
      <c r="H239" s="5">
        <v>2.1859999999999999</v>
      </c>
      <c r="I239" s="5">
        <v>50.090800000000002</v>
      </c>
      <c r="J239" s="5">
        <v>0.84710600000000003</v>
      </c>
      <c r="K239" s="5">
        <v>13.9277</v>
      </c>
      <c r="L239" s="5">
        <v>1.8620699999999999</v>
      </c>
      <c r="M239" s="5">
        <v>6.7865400000000006E-2</v>
      </c>
      <c r="N239" s="5">
        <v>9.8092900000000007</v>
      </c>
      <c r="O239" s="5">
        <v>9.0025300000000001</v>
      </c>
      <c r="P239" s="5">
        <v>11.690300000000001</v>
      </c>
      <c r="Q239" s="5">
        <v>2.1347900000000002</v>
      </c>
      <c r="R239" s="5">
        <v>0.46568700000000002</v>
      </c>
      <c r="S239" s="5">
        <v>0.101869</v>
      </c>
      <c r="T239">
        <v>62</v>
      </c>
    </row>
    <row r="240" spans="1:20">
      <c r="A240">
        <v>1000</v>
      </c>
      <c r="B240">
        <v>1215</v>
      </c>
      <c r="C240" s="5">
        <v>68.370545000000007</v>
      </c>
      <c r="D240" s="5">
        <v>182.52490299999999</v>
      </c>
      <c r="E240" s="6">
        <v>-821236.48857000005</v>
      </c>
      <c r="F240" s="5">
        <v>25.130939999999999</v>
      </c>
      <c r="G240" s="6">
        <v>102.667727</v>
      </c>
      <c r="H240" s="5">
        <v>2.226</v>
      </c>
      <c r="I240" s="5">
        <v>50.147199999999998</v>
      </c>
      <c r="J240" s="5">
        <v>0.85129900000000003</v>
      </c>
      <c r="K240" s="5">
        <v>13.9961</v>
      </c>
      <c r="L240" s="5">
        <v>1.86568</v>
      </c>
      <c r="M240" s="5">
        <v>6.5226099999999995E-2</v>
      </c>
      <c r="N240" s="5">
        <v>9.7822600000000008</v>
      </c>
      <c r="O240" s="5">
        <v>8.8294700000000006</v>
      </c>
      <c r="P240" s="5">
        <v>11.7468</v>
      </c>
      <c r="Q240" s="5">
        <v>2.1455700000000002</v>
      </c>
      <c r="R240" s="5">
        <v>0.46803800000000001</v>
      </c>
      <c r="S240" s="5">
        <v>0.102383</v>
      </c>
      <c r="T240">
        <v>61.6</v>
      </c>
    </row>
    <row r="241" spans="1:20">
      <c r="A241">
        <v>1000</v>
      </c>
      <c r="B241">
        <v>1210</v>
      </c>
      <c r="C241" s="5">
        <v>66.777520999999993</v>
      </c>
      <c r="D241" s="5">
        <v>177.95477199999999</v>
      </c>
      <c r="E241" s="6">
        <v>-802107.28427399998</v>
      </c>
      <c r="F241" s="5">
        <v>24.548846000000001</v>
      </c>
      <c r="G241" s="6">
        <v>100.13179700000001</v>
      </c>
      <c r="H241" s="5">
        <v>2.2679999999999998</v>
      </c>
      <c r="I241" s="5">
        <v>50.126300000000001</v>
      </c>
      <c r="J241" s="5">
        <v>0.86779200000000001</v>
      </c>
      <c r="K241" s="5">
        <v>14.2393</v>
      </c>
      <c r="L241" s="5">
        <v>1.87449</v>
      </c>
      <c r="M241" s="5">
        <v>6.0815899999999999E-2</v>
      </c>
      <c r="N241" s="5">
        <v>9.8645499999999995</v>
      </c>
      <c r="O241" s="5">
        <v>8.5847899999999999</v>
      </c>
      <c r="P241" s="5">
        <v>11.6045</v>
      </c>
      <c r="Q241" s="5">
        <v>2.19346</v>
      </c>
      <c r="R241" s="5">
        <v>0.47920299999999999</v>
      </c>
      <c r="S241" s="5">
        <v>0.104826</v>
      </c>
      <c r="T241">
        <v>60.8</v>
      </c>
    </row>
    <row r="242" spans="1:20">
      <c r="A242">
        <v>1000</v>
      </c>
      <c r="B242">
        <v>1205</v>
      </c>
      <c r="C242" s="5">
        <v>64.536124999999998</v>
      </c>
      <c r="D242" s="5">
        <v>171.69359800000001</v>
      </c>
      <c r="E242" s="6">
        <v>-774918.78227800003</v>
      </c>
      <c r="F242" s="5">
        <v>23.730228</v>
      </c>
      <c r="G242" s="10">
        <v>94.454691999999994</v>
      </c>
      <c r="H242" s="5">
        <v>2.3159999999999998</v>
      </c>
      <c r="I242" s="5">
        <v>50.078200000000002</v>
      </c>
      <c r="J242" s="5">
        <v>0.89155099999999998</v>
      </c>
      <c r="K242" s="5">
        <v>14.589</v>
      </c>
      <c r="L242" s="5">
        <v>1.88523</v>
      </c>
      <c r="M242" s="5">
        <v>5.5510200000000003E-2</v>
      </c>
      <c r="N242" s="5">
        <v>9.9983699999999995</v>
      </c>
      <c r="O242" s="5">
        <v>8.2713999999999999</v>
      </c>
      <c r="P242" s="5">
        <v>11.362</v>
      </c>
      <c r="Q242" s="5">
        <v>2.26437</v>
      </c>
      <c r="R242" s="5">
        <v>0.49584600000000001</v>
      </c>
      <c r="S242" s="5">
        <v>0.10846600000000001</v>
      </c>
      <c r="T242">
        <v>59.5</v>
      </c>
    </row>
    <row r="243" spans="1:20">
      <c r="A243">
        <v>1000</v>
      </c>
      <c r="B243">
        <v>1200</v>
      </c>
      <c r="C243" s="5">
        <v>60.963813999999999</v>
      </c>
      <c r="D243" s="5">
        <v>161.90822800000001</v>
      </c>
      <c r="E243" s="6">
        <v>-730227.577681</v>
      </c>
      <c r="F243" s="5">
        <v>22.402196</v>
      </c>
      <c r="G243" s="10">
        <v>88.977461000000005</v>
      </c>
      <c r="H243" s="5">
        <v>2.35</v>
      </c>
      <c r="I243" s="5">
        <v>50.036799999999999</v>
      </c>
      <c r="J243" s="5">
        <v>0.93559999999999999</v>
      </c>
      <c r="K243" s="5">
        <v>14.723100000000001</v>
      </c>
      <c r="L243" s="5">
        <v>1.9243300000000001</v>
      </c>
      <c r="M243" s="5">
        <v>5.1198100000000003E-2</v>
      </c>
      <c r="N243" s="5">
        <v>10.320499999999999</v>
      </c>
      <c r="O243" s="5">
        <v>8.0150699999999997</v>
      </c>
      <c r="P243" s="5">
        <v>11.009399999999999</v>
      </c>
      <c r="Q243" s="5">
        <v>2.34571</v>
      </c>
      <c r="R243" s="5">
        <v>0.52347999999999995</v>
      </c>
      <c r="S243" s="5">
        <v>0.11482199999999999</v>
      </c>
      <c r="T243">
        <v>58</v>
      </c>
    </row>
    <row r="244" spans="1:20">
      <c r="A244">
        <v>1000</v>
      </c>
      <c r="B244">
        <v>1195</v>
      </c>
      <c r="C244" s="5">
        <v>55.729691000000003</v>
      </c>
      <c r="D244" s="5">
        <v>147.69723400000001</v>
      </c>
      <c r="E244" s="6">
        <v>-663883.19742800004</v>
      </c>
      <c r="F244" s="5">
        <v>20.448653</v>
      </c>
      <c r="G244" s="10">
        <v>80.975054</v>
      </c>
      <c r="H244" s="5">
        <v>2.3820000000000001</v>
      </c>
      <c r="I244" s="5">
        <v>50.0854</v>
      </c>
      <c r="J244" s="5">
        <v>1.01464</v>
      </c>
      <c r="K244" s="5">
        <v>14.5198</v>
      </c>
      <c r="L244" s="5">
        <v>2.0066899999999999</v>
      </c>
      <c r="M244" s="5">
        <v>4.9190600000000001E-2</v>
      </c>
      <c r="N244" s="5">
        <v>10.878500000000001</v>
      </c>
      <c r="O244" s="5">
        <v>7.6863999999999999</v>
      </c>
      <c r="P244" s="5">
        <v>10.63</v>
      </c>
      <c r="Q244" s="5">
        <v>2.4353500000000001</v>
      </c>
      <c r="R244" s="5">
        <v>0.56842400000000004</v>
      </c>
      <c r="S244" s="5">
        <v>0.125606</v>
      </c>
      <c r="T244">
        <v>55.7</v>
      </c>
    </row>
    <row r="245" spans="1:20">
      <c r="A245">
        <v>1000</v>
      </c>
      <c r="B245">
        <v>1190</v>
      </c>
      <c r="C245" s="5">
        <v>51.255988000000002</v>
      </c>
      <c r="D245" s="5">
        <v>135.55654699999999</v>
      </c>
      <c r="E245" s="6">
        <v>-607285.76878100005</v>
      </c>
      <c r="F245" s="5">
        <v>18.776699000000001</v>
      </c>
      <c r="G245" s="10">
        <v>74.163049000000001</v>
      </c>
      <c r="H245" s="5">
        <v>2.4079999999999999</v>
      </c>
      <c r="I245" s="5">
        <v>50.096800000000002</v>
      </c>
      <c r="J245" s="5">
        <v>1.0942799999999999</v>
      </c>
      <c r="K245" s="5">
        <v>14.3284</v>
      </c>
      <c r="L245" s="5">
        <v>2.0859999999999999</v>
      </c>
      <c r="M245" s="5">
        <v>4.6728600000000002E-2</v>
      </c>
      <c r="N245" s="5">
        <v>11.429399999999999</v>
      </c>
      <c r="O245" s="5">
        <v>7.3862500000000004</v>
      </c>
      <c r="P245" s="5">
        <v>10.261100000000001</v>
      </c>
      <c r="Q245" s="5">
        <v>2.52075</v>
      </c>
      <c r="R245" s="5">
        <v>0.61363699999999999</v>
      </c>
      <c r="S245" s="5">
        <v>0.136569</v>
      </c>
      <c r="T245">
        <v>53.5</v>
      </c>
    </row>
    <row r="246" spans="1:20">
      <c r="A246">
        <v>1000</v>
      </c>
      <c r="B246">
        <v>1185</v>
      </c>
      <c r="C246" s="5">
        <v>46.763281999999997</v>
      </c>
      <c r="D246" s="5">
        <v>123.40973099999999</v>
      </c>
      <c r="E246" s="6">
        <v>-550518.63745499996</v>
      </c>
      <c r="F246" s="5">
        <v>17.092327999999998</v>
      </c>
      <c r="G246" s="10">
        <v>67.377820999999997</v>
      </c>
      <c r="H246" s="5">
        <v>2.4220000000000002</v>
      </c>
      <c r="I246" s="5">
        <v>50.003900000000002</v>
      </c>
      <c r="J246" s="5">
        <v>1.1902999999999999</v>
      </c>
      <c r="K246" s="5">
        <v>14.0806</v>
      </c>
      <c r="L246" s="5">
        <v>2.1805099999999999</v>
      </c>
      <c r="M246" s="5">
        <v>4.4113800000000002E-2</v>
      </c>
      <c r="N246" s="5">
        <v>12.0284</v>
      </c>
      <c r="O246" s="5">
        <v>7.0584600000000002</v>
      </c>
      <c r="P246" s="5">
        <v>9.9825900000000001</v>
      </c>
      <c r="Q246" s="5">
        <v>2.61449</v>
      </c>
      <c r="R246" s="5">
        <v>0.66693999999999998</v>
      </c>
      <c r="S246" s="5">
        <v>0.14968999999999999</v>
      </c>
      <c r="T246">
        <v>51.1</v>
      </c>
    </row>
    <row r="247" spans="1:20">
      <c r="A247">
        <v>1000</v>
      </c>
      <c r="B247">
        <v>1180</v>
      </c>
      <c r="C247" s="5">
        <v>42.942756000000003</v>
      </c>
      <c r="D247" s="5">
        <v>113.07984500000001</v>
      </c>
      <c r="E247" s="6">
        <v>-502343.90872200002</v>
      </c>
      <c r="F247" s="5">
        <v>15.659803</v>
      </c>
      <c r="G247" s="10">
        <v>61.620525000000001</v>
      </c>
      <c r="H247" s="5">
        <v>2.4340000000000002</v>
      </c>
      <c r="I247" s="5">
        <v>49.902000000000001</v>
      </c>
      <c r="J247" s="5">
        <v>1.28721</v>
      </c>
      <c r="K247" s="5">
        <v>13.8264</v>
      </c>
      <c r="L247" s="5">
        <v>2.2732600000000001</v>
      </c>
      <c r="M247" s="5">
        <v>4.1341900000000001E-2</v>
      </c>
      <c r="N247" s="5">
        <v>12.614000000000001</v>
      </c>
      <c r="O247" s="5">
        <v>6.74038</v>
      </c>
      <c r="P247" s="5">
        <v>9.7303700000000006</v>
      </c>
      <c r="Q247" s="5">
        <v>2.7017899999999999</v>
      </c>
      <c r="R247" s="5">
        <v>0.72025600000000001</v>
      </c>
      <c r="S247" s="5">
        <v>0.16300799999999999</v>
      </c>
      <c r="T247">
        <v>48.7</v>
      </c>
    </row>
    <row r="248" spans="1:20">
      <c r="A248">
        <v>1000</v>
      </c>
      <c r="B248">
        <v>1175</v>
      </c>
      <c r="C248" s="5">
        <v>39.700854</v>
      </c>
      <c r="D248" s="5">
        <v>104.31219400000001</v>
      </c>
      <c r="E248" s="6">
        <v>-461549.37757700001</v>
      </c>
      <c r="F248" s="5">
        <v>14.444051999999999</v>
      </c>
      <c r="G248" s="10">
        <v>56.745544000000002</v>
      </c>
      <c r="H248" s="5">
        <v>2.4449999999999998</v>
      </c>
      <c r="I248" s="5">
        <v>49.794199999999996</v>
      </c>
      <c r="J248" s="5">
        <v>1.3832899999999999</v>
      </c>
      <c r="K248" s="5">
        <v>13.575100000000001</v>
      </c>
      <c r="L248" s="5">
        <v>2.3627099999999999</v>
      </c>
      <c r="M248" s="5">
        <v>3.83784E-2</v>
      </c>
      <c r="N248" s="5">
        <v>13.1836</v>
      </c>
      <c r="O248" s="5">
        <v>6.4398299999999997</v>
      </c>
      <c r="P248" s="5">
        <v>9.4914000000000005</v>
      </c>
      <c r="Q248" s="5">
        <v>2.7823600000000002</v>
      </c>
      <c r="R248" s="5">
        <v>0.77278599999999997</v>
      </c>
      <c r="S248" s="5">
        <v>0.176319</v>
      </c>
      <c r="T248">
        <v>46.5</v>
      </c>
    </row>
    <row r="249" spans="1:20">
      <c r="A249">
        <v>1000</v>
      </c>
      <c r="B249">
        <v>1170</v>
      </c>
      <c r="C249" s="5">
        <v>36.913243000000001</v>
      </c>
      <c r="D249" s="5">
        <v>96.771388999999999</v>
      </c>
      <c r="E249" s="6">
        <v>-426543.37643599999</v>
      </c>
      <c r="F249" s="5">
        <v>13.398501</v>
      </c>
      <c r="G249" s="10">
        <v>52.562604999999998</v>
      </c>
      <c r="H249" s="5">
        <v>2.4540000000000002</v>
      </c>
      <c r="I249" s="5">
        <v>49.680999999999997</v>
      </c>
      <c r="J249" s="5">
        <v>1.47861</v>
      </c>
      <c r="K249" s="5">
        <v>13.3264</v>
      </c>
      <c r="L249" s="5">
        <v>2.44923</v>
      </c>
      <c r="M249" s="5">
        <v>3.5244400000000002E-2</v>
      </c>
      <c r="N249" s="5">
        <v>13.738799999999999</v>
      </c>
      <c r="O249" s="5">
        <v>6.1551900000000002</v>
      </c>
      <c r="P249" s="5">
        <v>9.2645800000000005</v>
      </c>
      <c r="Q249" s="5">
        <v>2.8567499999999999</v>
      </c>
      <c r="R249" s="5">
        <v>0.82457000000000003</v>
      </c>
      <c r="S249" s="5">
        <v>0.189634</v>
      </c>
      <c r="T249">
        <v>44.4</v>
      </c>
    </row>
    <row r="250" spans="1:20">
      <c r="A250">
        <v>1000</v>
      </c>
      <c r="B250">
        <v>1165</v>
      </c>
      <c r="C250" s="5">
        <v>34.488483000000002</v>
      </c>
      <c r="D250" s="5">
        <v>90.210795000000005</v>
      </c>
      <c r="E250" s="6">
        <v>-396156.94696700003</v>
      </c>
      <c r="F250" s="5">
        <v>12.488911</v>
      </c>
      <c r="G250" s="10">
        <v>48.931910000000002</v>
      </c>
      <c r="H250" s="5">
        <v>2.4620000000000002</v>
      </c>
      <c r="I250" s="5">
        <v>49.562600000000003</v>
      </c>
      <c r="J250" s="5">
        <v>1.57325</v>
      </c>
      <c r="K250" s="5">
        <v>13.08</v>
      </c>
      <c r="L250" s="5">
        <v>2.5331399999999999</v>
      </c>
      <c r="M250" s="5">
        <v>3.1947900000000001E-2</v>
      </c>
      <c r="N250" s="5">
        <v>14.281000000000001</v>
      </c>
      <c r="O250" s="5">
        <v>5.8850199999999999</v>
      </c>
      <c r="P250" s="5">
        <v>9.0489800000000002</v>
      </c>
      <c r="Q250" s="5">
        <v>2.92544</v>
      </c>
      <c r="R250" s="5">
        <v>0.87564500000000001</v>
      </c>
      <c r="S250" s="5">
        <v>0.20296600000000001</v>
      </c>
      <c r="T250">
        <v>42.3</v>
      </c>
    </row>
    <row r="251" spans="1:20">
      <c r="A251">
        <v>1000</v>
      </c>
      <c r="B251">
        <v>1160</v>
      </c>
      <c r="C251" s="5">
        <v>32.357761000000004</v>
      </c>
      <c r="D251" s="5">
        <v>84.444818999999995</v>
      </c>
      <c r="E251" s="6">
        <v>-369511.77648100001</v>
      </c>
      <c r="F251" s="5">
        <v>11.689527999999999</v>
      </c>
      <c r="G251" s="10">
        <v>45.748356999999999</v>
      </c>
      <c r="H251" s="5">
        <v>2.4700000000000002</v>
      </c>
      <c r="I251" s="5">
        <v>49.439500000000002</v>
      </c>
      <c r="J251" s="5">
        <v>1.66727</v>
      </c>
      <c r="K251" s="5">
        <v>12.835599999999999</v>
      </c>
      <c r="L251" s="5">
        <v>2.6147200000000002</v>
      </c>
      <c r="M251" s="5">
        <v>2.8485E-2</v>
      </c>
      <c r="N251" s="5">
        <v>14.811400000000001</v>
      </c>
      <c r="O251" s="5">
        <v>5.6280700000000001</v>
      </c>
      <c r="P251" s="5">
        <v>8.8437599999999996</v>
      </c>
      <c r="Q251" s="5">
        <v>2.9888499999999998</v>
      </c>
      <c r="R251" s="5">
        <v>0.92605000000000004</v>
      </c>
      <c r="S251" s="5">
        <v>0.216331</v>
      </c>
      <c r="T251">
        <v>40.299999999999997</v>
      </c>
    </row>
    <row r="252" spans="1:20">
      <c r="A252">
        <v>1000</v>
      </c>
      <c r="B252">
        <v>1155</v>
      </c>
      <c r="C252" s="5">
        <v>30.468181999999999</v>
      </c>
      <c r="D252" s="5">
        <v>79.330847000000006</v>
      </c>
      <c r="E252" s="6">
        <v>-345934.268537</v>
      </c>
      <c r="F252" s="5">
        <v>10.980579000000001</v>
      </c>
      <c r="G252" s="10">
        <v>42.931251000000003</v>
      </c>
      <c r="H252" s="5">
        <v>2.476</v>
      </c>
      <c r="I252" s="5">
        <v>49.312100000000001</v>
      </c>
      <c r="J252" s="5">
        <v>1.76068</v>
      </c>
      <c r="K252" s="5">
        <v>12.593</v>
      </c>
      <c r="L252" s="5">
        <v>2.6941799999999998</v>
      </c>
      <c r="M252" s="5">
        <v>2.48431E-2</v>
      </c>
      <c r="N252" s="5">
        <v>15.3309</v>
      </c>
      <c r="O252" s="5">
        <v>5.3831800000000003</v>
      </c>
      <c r="P252" s="5">
        <v>8.64818</v>
      </c>
      <c r="Q252" s="5">
        <v>3.0473699999999999</v>
      </c>
      <c r="R252" s="5">
        <v>0.97583299999999995</v>
      </c>
      <c r="S252" s="5">
        <v>0.22974800000000001</v>
      </c>
      <c r="T252">
        <v>38.5</v>
      </c>
    </row>
    <row r="253" spans="1:20">
      <c r="A253">
        <v>1000</v>
      </c>
      <c r="B253">
        <v>1150</v>
      </c>
      <c r="C253" s="5">
        <v>28.778255000000001</v>
      </c>
      <c r="D253" s="5">
        <v>74.757084000000006</v>
      </c>
      <c r="E253" s="6">
        <v>-324897.84265499999</v>
      </c>
      <c r="F253" s="5">
        <v>10.346581</v>
      </c>
      <c r="G253" s="10">
        <v>40.417391000000002</v>
      </c>
      <c r="H253" s="5">
        <v>2.4809999999999999</v>
      </c>
      <c r="I253" s="5">
        <v>49.181100000000001</v>
      </c>
      <c r="J253" s="5">
        <v>1.8534299999999999</v>
      </c>
      <c r="K253" s="5">
        <v>12.3522</v>
      </c>
      <c r="L253" s="5">
        <v>2.7717000000000001</v>
      </c>
      <c r="M253" s="5">
        <v>2.1008200000000001E-2</v>
      </c>
      <c r="N253" s="5">
        <v>15.8401</v>
      </c>
      <c r="O253" s="5">
        <v>5.1492699999999996</v>
      </c>
      <c r="P253" s="5">
        <v>8.4615399999999994</v>
      </c>
      <c r="Q253" s="5">
        <v>3.1013999999999999</v>
      </c>
      <c r="R253" s="5">
        <v>1.02505</v>
      </c>
      <c r="S253" s="5">
        <v>0.24323900000000001</v>
      </c>
      <c r="T253">
        <v>36.700000000000003</v>
      </c>
    </row>
    <row r="254" spans="1:20">
      <c r="A254">
        <v>1000</v>
      </c>
      <c r="B254">
        <v>1145</v>
      </c>
      <c r="C254" s="5">
        <v>27.254764000000002</v>
      </c>
      <c r="D254" s="5">
        <v>70.634112999999999</v>
      </c>
      <c r="E254" s="6">
        <v>-305983.045766</v>
      </c>
      <c r="F254" s="5">
        <v>9.7751780000000004</v>
      </c>
      <c r="G254" s="10">
        <v>38.156272000000001</v>
      </c>
      <c r="H254" s="5">
        <v>2.4849999999999999</v>
      </c>
      <c r="I254" s="5">
        <v>49.047400000000003</v>
      </c>
      <c r="J254" s="5">
        <v>1.94536</v>
      </c>
      <c r="K254" s="5">
        <v>12.113099999999999</v>
      </c>
      <c r="L254" s="5">
        <v>2.84741</v>
      </c>
      <c r="M254" s="5">
        <v>1.6982299999999999E-2</v>
      </c>
      <c r="N254" s="5">
        <v>16.339200000000002</v>
      </c>
      <c r="O254" s="5">
        <v>4.9253099999999996</v>
      </c>
      <c r="P254" s="5">
        <v>8.2831899999999994</v>
      </c>
      <c r="Q254" s="5">
        <v>3.1513300000000002</v>
      </c>
      <c r="R254" s="5">
        <v>1.07378</v>
      </c>
      <c r="S254" s="5">
        <v>0.25683600000000001</v>
      </c>
      <c r="T254">
        <v>34.9</v>
      </c>
    </row>
    <row r="255" spans="1:20">
      <c r="A255">
        <v>1000</v>
      </c>
      <c r="B255">
        <v>1140</v>
      </c>
      <c r="C255" s="5">
        <v>25.870529999999999</v>
      </c>
      <c r="D255" s="5">
        <v>66.888898999999995</v>
      </c>
      <c r="E255" s="6">
        <v>-288849.38926000003</v>
      </c>
      <c r="F255" s="5">
        <v>9.2563119999999994</v>
      </c>
      <c r="G255" s="10">
        <v>36.106681999999999</v>
      </c>
      <c r="H255" s="5">
        <v>2.4889999999999999</v>
      </c>
      <c r="I255" s="5">
        <v>48.912700000000001</v>
      </c>
      <c r="J255" s="5">
        <v>2.0361799999999999</v>
      </c>
      <c r="K255" s="5">
        <v>11.8758</v>
      </c>
      <c r="L255" s="5">
        <v>2.9213900000000002</v>
      </c>
      <c r="M255" s="5">
        <v>1.28161E-2</v>
      </c>
      <c r="N255" s="5">
        <v>16.828099999999999</v>
      </c>
      <c r="O255" s="5">
        <v>4.7102300000000001</v>
      </c>
      <c r="P255" s="5">
        <v>8.1124600000000004</v>
      </c>
      <c r="Q255" s="5">
        <v>3.1976100000000001</v>
      </c>
      <c r="R255" s="5">
        <v>1.1221099999999999</v>
      </c>
      <c r="S255" s="5">
        <v>0.27057799999999999</v>
      </c>
      <c r="T255">
        <v>33.299999999999997</v>
      </c>
    </row>
    <row r="256" spans="1:20">
      <c r="A256">
        <v>1000</v>
      </c>
      <c r="B256">
        <v>1135</v>
      </c>
      <c r="C256" s="5">
        <v>24.602734999999999</v>
      </c>
      <c r="D256" s="5">
        <v>63.460304000000001</v>
      </c>
      <c r="E256" s="6">
        <v>-273214.53638399998</v>
      </c>
      <c r="F256" s="5">
        <v>8.7816109999999998</v>
      </c>
      <c r="G256" s="10">
        <v>34.234161</v>
      </c>
      <c r="H256" s="5">
        <v>2.4929999999999999</v>
      </c>
      <c r="I256" s="5">
        <v>48.7789</v>
      </c>
      <c r="J256" s="5">
        <v>2.1252800000000001</v>
      </c>
      <c r="K256" s="5">
        <v>11.640599999999999</v>
      </c>
      <c r="L256" s="5">
        <v>2.9936400000000001</v>
      </c>
      <c r="M256" s="5">
        <v>8.65666E-3</v>
      </c>
      <c r="N256" s="5">
        <v>17.305900000000001</v>
      </c>
      <c r="O256" s="5">
        <v>4.5029399999999997</v>
      </c>
      <c r="P256" s="5">
        <v>7.9485999999999999</v>
      </c>
      <c r="Q256" s="5">
        <v>3.2407300000000001</v>
      </c>
      <c r="R256" s="5">
        <v>1.17021</v>
      </c>
      <c r="S256" s="5">
        <v>0.28452100000000002</v>
      </c>
      <c r="T256">
        <v>31.7</v>
      </c>
    </row>
    <row r="257" spans="1:20">
      <c r="A257">
        <v>1000</v>
      </c>
      <c r="B257">
        <v>1130</v>
      </c>
      <c r="C257" s="5">
        <v>23.431289</v>
      </c>
      <c r="D257" s="5">
        <v>60.294781</v>
      </c>
      <c r="E257" s="6">
        <v>-258835.51053100001</v>
      </c>
      <c r="F257" s="5">
        <v>8.3438230000000004</v>
      </c>
      <c r="G257" s="10">
        <v>32.508561</v>
      </c>
      <c r="H257" s="5">
        <v>2.4969999999999999</v>
      </c>
      <c r="I257" s="5">
        <v>48.6496</v>
      </c>
      <c r="J257" s="5">
        <v>2.21163</v>
      </c>
      <c r="K257" s="5">
        <v>11.407999999999999</v>
      </c>
      <c r="L257" s="5">
        <v>3.0640399999999999</v>
      </c>
      <c r="M257" s="5">
        <v>4.7988199999999996E-3</v>
      </c>
      <c r="N257" s="5">
        <v>17.770600000000002</v>
      </c>
      <c r="O257" s="5">
        <v>4.30213</v>
      </c>
      <c r="P257" s="5">
        <v>7.7907400000000004</v>
      </c>
      <c r="Q257" s="5">
        <v>3.28138</v>
      </c>
      <c r="R257" s="5">
        <v>1.2182999999999999</v>
      </c>
      <c r="S257" s="5">
        <v>0.29874600000000001</v>
      </c>
      <c r="T257">
        <v>30.1</v>
      </c>
    </row>
    <row r="258" spans="1:20">
      <c r="A258">
        <v>1000</v>
      </c>
      <c r="B258">
        <v>1125</v>
      </c>
      <c r="C258" s="5">
        <v>22.335049000000001</v>
      </c>
      <c r="D258" s="5">
        <v>57.336796999999997</v>
      </c>
      <c r="E258" s="6">
        <v>-245471.98824999999</v>
      </c>
      <c r="F258" s="5">
        <v>7.9356470000000003</v>
      </c>
      <c r="G258" s="10">
        <v>30.898620999999999</v>
      </c>
      <c r="H258" s="5">
        <v>2.5019999999999998</v>
      </c>
      <c r="I258" s="5">
        <v>48.532699999999998</v>
      </c>
      <c r="J258" s="5">
        <v>2.2928899999999999</v>
      </c>
      <c r="K258" s="5">
        <v>11.179500000000001</v>
      </c>
      <c r="L258" s="5">
        <v>3.1321500000000002</v>
      </c>
      <c r="M258" s="5">
        <v>1.72335E-3</v>
      </c>
      <c r="N258" s="5">
        <v>18.216799999999999</v>
      </c>
      <c r="O258" s="5">
        <v>4.1056900000000001</v>
      </c>
      <c r="P258" s="5">
        <v>7.6374700000000004</v>
      </c>
      <c r="Q258" s="5">
        <v>3.3208199999999999</v>
      </c>
      <c r="R258" s="5">
        <v>1.2668999999999999</v>
      </c>
      <c r="S258" s="5">
        <v>0.31340899999999999</v>
      </c>
      <c r="T258">
        <v>28.7</v>
      </c>
    </row>
    <row r="259" spans="1:20">
      <c r="A259">
        <v>1000</v>
      </c>
      <c r="B259">
        <v>1120</v>
      </c>
      <c r="C259" s="5">
        <v>21.242155</v>
      </c>
      <c r="D259" s="5">
        <v>54.404640000000001</v>
      </c>
      <c r="E259" s="6">
        <v>-232440.29705200001</v>
      </c>
      <c r="F259" s="5">
        <v>7.5351520000000001</v>
      </c>
      <c r="G259" s="10">
        <v>29.301724</v>
      </c>
      <c r="H259" s="5">
        <v>2.5169999999999999</v>
      </c>
      <c r="I259" s="5">
        <v>48.488500000000002</v>
      </c>
      <c r="J259" s="5">
        <v>2.35297</v>
      </c>
      <c r="K259" s="5">
        <v>10.9682</v>
      </c>
      <c r="L259" s="5">
        <v>3.19353</v>
      </c>
      <c r="M259" s="5">
        <v>1.0558200000000001E-4</v>
      </c>
      <c r="N259" s="5">
        <v>18.598600000000001</v>
      </c>
      <c r="O259" s="5">
        <v>3.9001700000000001</v>
      </c>
      <c r="P259" s="5">
        <v>7.4809400000000004</v>
      </c>
      <c r="Q259" s="5">
        <v>3.3675700000000002</v>
      </c>
      <c r="R259" s="5">
        <v>1.3198399999999999</v>
      </c>
      <c r="S259" s="5">
        <v>0.32953300000000002</v>
      </c>
      <c r="T259">
        <v>27.2</v>
      </c>
    </row>
    <row r="260" spans="1:20">
      <c r="A260">
        <v>1000</v>
      </c>
      <c r="B260">
        <v>1115</v>
      </c>
      <c r="C260" s="5">
        <v>18.743065999999999</v>
      </c>
      <c r="D260" s="5">
        <v>47.979973999999999</v>
      </c>
      <c r="E260" s="6">
        <v>-207239.63651800001</v>
      </c>
      <c r="F260" s="5">
        <v>6.730156</v>
      </c>
      <c r="G260" s="10">
        <v>25.736073000000001</v>
      </c>
      <c r="H260" s="5">
        <v>2.7509999999999999</v>
      </c>
      <c r="I260" s="5">
        <v>50.071399999999997</v>
      </c>
      <c r="J260" s="5">
        <v>2.0257000000000001</v>
      </c>
      <c r="K260" s="5">
        <v>11.0886</v>
      </c>
      <c r="L260" s="5">
        <v>3.1244900000000002</v>
      </c>
      <c r="M260" s="5">
        <v>3.58998E-9</v>
      </c>
      <c r="N260" s="5">
        <v>17.6861</v>
      </c>
      <c r="O260" s="5">
        <v>3.3774999999999999</v>
      </c>
      <c r="P260" s="5">
        <v>7.1411800000000003</v>
      </c>
      <c r="Q260" s="5">
        <v>3.63354</v>
      </c>
      <c r="R260" s="5">
        <v>1.478</v>
      </c>
      <c r="S260" s="5">
        <v>0.373471</v>
      </c>
      <c r="T260">
        <v>25.4</v>
      </c>
    </row>
    <row r="261" spans="1:20">
      <c r="A261">
        <v>1000</v>
      </c>
      <c r="B261">
        <v>1110</v>
      </c>
      <c r="C261" s="5">
        <v>16.525959</v>
      </c>
      <c r="D261" s="5">
        <v>42.288525999999997</v>
      </c>
      <c r="E261" s="6">
        <v>-185145.142571</v>
      </c>
      <c r="F261" s="5">
        <v>6.0190250000000001</v>
      </c>
      <c r="G261" s="10">
        <v>22.592808999999999</v>
      </c>
      <c r="H261" s="5">
        <v>3.0219999999999998</v>
      </c>
      <c r="I261" s="5">
        <v>51.929900000000004</v>
      </c>
      <c r="J261" s="5">
        <v>1.6763399999999999</v>
      </c>
      <c r="K261" s="5">
        <v>11.1877</v>
      </c>
      <c r="L261" s="5">
        <v>3.0223900000000001</v>
      </c>
      <c r="M261" s="5">
        <v>0</v>
      </c>
      <c r="N261" s="5">
        <v>16.508700000000001</v>
      </c>
      <c r="O261" s="5">
        <v>2.8776099999999998</v>
      </c>
      <c r="P261" s="5">
        <v>6.7999700000000001</v>
      </c>
      <c r="Q261" s="5">
        <v>3.9183500000000002</v>
      </c>
      <c r="R261" s="5">
        <v>1.6555</v>
      </c>
      <c r="S261" s="5">
        <v>0.42357600000000001</v>
      </c>
      <c r="T261">
        <v>23.7</v>
      </c>
    </row>
    <row r="262" spans="1:20">
      <c r="A262">
        <v>1000</v>
      </c>
      <c r="B262">
        <v>1105</v>
      </c>
      <c r="C262" s="5">
        <v>14.933088</v>
      </c>
      <c r="D262" s="5">
        <v>38.179433000000003</v>
      </c>
      <c r="E262" s="6">
        <v>-169053.19354899999</v>
      </c>
      <c r="F262" s="5">
        <v>5.5004869999999997</v>
      </c>
      <c r="G262" s="10">
        <v>20.341104999999999</v>
      </c>
      <c r="H262" s="5">
        <v>3.2490000000000001</v>
      </c>
      <c r="I262" s="5">
        <v>53.461399999999998</v>
      </c>
      <c r="J262" s="5">
        <v>1.4226300000000001</v>
      </c>
      <c r="K262" s="5">
        <v>11.176399999999999</v>
      </c>
      <c r="L262" s="5">
        <v>2.9382799999999998</v>
      </c>
      <c r="M262" s="5">
        <v>0</v>
      </c>
      <c r="N262" s="5">
        <v>15.56</v>
      </c>
      <c r="O262" s="5">
        <v>2.4968900000000001</v>
      </c>
      <c r="P262" s="5">
        <v>6.5221600000000004</v>
      </c>
      <c r="Q262" s="5">
        <v>4.1426100000000003</v>
      </c>
      <c r="R262" s="5">
        <v>1.81087</v>
      </c>
      <c r="S262" s="5">
        <v>0.46875800000000001</v>
      </c>
      <c r="T262">
        <v>22.2</v>
      </c>
    </row>
    <row r="263" spans="1:20">
      <c r="A263">
        <v>1000</v>
      </c>
      <c r="B263">
        <v>1100</v>
      </c>
      <c r="C263" s="5">
        <v>13.707338</v>
      </c>
      <c r="D263" s="5">
        <v>35.004823000000002</v>
      </c>
      <c r="E263" s="6">
        <v>-156546.07758700001</v>
      </c>
      <c r="F263" s="5">
        <v>5.0968299999999997</v>
      </c>
      <c r="G263" s="10">
        <v>18.612995999999999</v>
      </c>
      <c r="H263" s="5">
        <v>3.4470000000000001</v>
      </c>
      <c r="I263" s="5">
        <v>54.785499999999999</v>
      </c>
      <c r="J263" s="5">
        <v>1.2264900000000001</v>
      </c>
      <c r="K263" s="5">
        <v>11.1036</v>
      </c>
      <c r="L263" s="5">
        <v>2.8644400000000001</v>
      </c>
      <c r="M263" s="5">
        <v>0</v>
      </c>
      <c r="N263" s="5">
        <v>14.7514</v>
      </c>
      <c r="O263" s="5">
        <v>2.1922100000000002</v>
      </c>
      <c r="P263" s="5">
        <v>6.2876700000000003</v>
      </c>
      <c r="Q263" s="5">
        <v>4.3268700000000004</v>
      </c>
      <c r="R263" s="5">
        <v>1.95112</v>
      </c>
      <c r="S263" s="5">
        <v>0.51067499999999999</v>
      </c>
      <c r="T263">
        <v>20.9</v>
      </c>
    </row>
    <row r="264" spans="1:20">
      <c r="A264">
        <v>1000</v>
      </c>
      <c r="B264">
        <v>1095</v>
      </c>
      <c r="C264" s="5">
        <v>12.720489000000001</v>
      </c>
      <c r="D264" s="5">
        <v>32.440404999999998</v>
      </c>
      <c r="E264" s="6">
        <v>-146399.13666600001</v>
      </c>
      <c r="F264" s="5">
        <v>4.7687600000000003</v>
      </c>
      <c r="G264" s="10">
        <v>17.225162000000001</v>
      </c>
      <c r="H264" s="5">
        <v>3.6259999999999999</v>
      </c>
      <c r="I264" s="5">
        <v>55.966500000000003</v>
      </c>
      <c r="J264" s="5">
        <v>1.0684800000000001</v>
      </c>
      <c r="K264" s="5">
        <v>10.9933</v>
      </c>
      <c r="L264" s="5">
        <v>2.7968299999999999</v>
      </c>
      <c r="M264" s="5">
        <v>0</v>
      </c>
      <c r="N264" s="5">
        <v>14.0366</v>
      </c>
      <c r="O264" s="5">
        <v>1.94038</v>
      </c>
      <c r="P264" s="5">
        <v>6.0849099999999998</v>
      </c>
      <c r="Q264" s="5">
        <v>4.4824299999999999</v>
      </c>
      <c r="R264" s="5">
        <v>2.0802100000000001</v>
      </c>
      <c r="S264" s="5">
        <v>0.55029300000000003</v>
      </c>
      <c r="T264">
        <v>19.8</v>
      </c>
    </row>
    <row r="265" spans="1:20">
      <c r="A265">
        <v>1000</v>
      </c>
      <c r="B265">
        <v>1090</v>
      </c>
      <c r="C265" s="5">
        <v>11.900717999999999</v>
      </c>
      <c r="D265" s="5">
        <v>30.303961000000001</v>
      </c>
      <c r="E265" s="6">
        <v>-137917.79301200001</v>
      </c>
      <c r="F265" s="5">
        <v>4.4940259999999999</v>
      </c>
      <c r="G265" s="10">
        <v>16.074978999999999</v>
      </c>
      <c r="H265" s="5">
        <v>3.79</v>
      </c>
      <c r="I265" s="5">
        <v>57.041699999999999</v>
      </c>
      <c r="J265" s="5">
        <v>0.93759199999999998</v>
      </c>
      <c r="K265" s="5">
        <v>10.859</v>
      </c>
      <c r="L265" s="5">
        <v>2.7331699999999999</v>
      </c>
      <c r="M265" s="5">
        <v>0</v>
      </c>
      <c r="N265" s="5">
        <v>13.3894</v>
      </c>
      <c r="O265" s="5">
        <v>1.7276199999999999</v>
      </c>
      <c r="P265" s="5">
        <v>5.9066900000000002</v>
      </c>
      <c r="Q265" s="5">
        <v>4.6160899999999998</v>
      </c>
      <c r="R265" s="5">
        <v>2.20052</v>
      </c>
      <c r="S265" s="5">
        <v>0.58819999999999995</v>
      </c>
      <c r="T265">
        <v>18.7</v>
      </c>
    </row>
    <row r="266" spans="1:20">
      <c r="A266">
        <v>1000</v>
      </c>
      <c r="B266">
        <v>1085</v>
      </c>
      <c r="C266" s="5">
        <v>11.203951</v>
      </c>
      <c r="D266" s="5">
        <v>28.483391999999998</v>
      </c>
      <c r="E266" s="6">
        <v>-130671.600166</v>
      </c>
      <c r="F266" s="5">
        <v>4.2588520000000001</v>
      </c>
      <c r="G266" s="10">
        <v>15.099513</v>
      </c>
      <c r="H266" s="5">
        <v>3.9430000000000001</v>
      </c>
      <c r="I266" s="5">
        <v>58.034700000000001</v>
      </c>
      <c r="J266" s="5">
        <v>0.82704800000000001</v>
      </c>
      <c r="K266" s="5">
        <v>10.708600000000001</v>
      </c>
      <c r="L266" s="5">
        <v>2.6720799999999998</v>
      </c>
      <c r="M266" s="5">
        <v>0</v>
      </c>
      <c r="N266" s="5">
        <v>12.793699999999999</v>
      </c>
      <c r="O266" s="5">
        <v>1.5450200000000001</v>
      </c>
      <c r="P266" s="5">
        <v>5.74817</v>
      </c>
      <c r="Q266" s="5">
        <v>4.73231</v>
      </c>
      <c r="R266" s="5">
        <v>2.31358</v>
      </c>
      <c r="S266" s="5">
        <v>0.62478</v>
      </c>
      <c r="T266">
        <v>17.7</v>
      </c>
    </row>
    <row r="267" spans="1:20">
      <c r="A267">
        <v>1000</v>
      </c>
      <c r="B267">
        <v>1080</v>
      </c>
      <c r="C267" s="5">
        <v>10.601279999999999</v>
      </c>
      <c r="D267" s="5">
        <v>26.905007999999999</v>
      </c>
      <c r="E267" s="6">
        <v>-124375.894474</v>
      </c>
      <c r="F267" s="5">
        <v>4.0541340000000003</v>
      </c>
      <c r="G267" s="10">
        <v>14.257516000000001</v>
      </c>
      <c r="H267" s="5">
        <v>4.0880000000000001</v>
      </c>
      <c r="I267" s="5">
        <v>58.961500000000001</v>
      </c>
      <c r="J267" s="5">
        <v>0.73235799999999995</v>
      </c>
      <c r="K267" s="5">
        <v>10.5472</v>
      </c>
      <c r="L267" s="5">
        <v>2.6126999999999998</v>
      </c>
      <c r="M267" s="5">
        <v>0</v>
      </c>
      <c r="N267" s="5">
        <v>12.239000000000001</v>
      </c>
      <c r="O267" s="5">
        <v>1.38646</v>
      </c>
      <c r="P267" s="5">
        <v>5.6059000000000001</v>
      </c>
      <c r="Q267" s="5">
        <v>4.8342299999999998</v>
      </c>
      <c r="R267" s="5">
        <v>2.4203800000000002</v>
      </c>
      <c r="S267" s="5">
        <v>0.66029800000000005</v>
      </c>
      <c r="T267">
        <v>16.8</v>
      </c>
    </row>
    <row r="268" spans="1:20">
      <c r="A268">
        <v>1000</v>
      </c>
      <c r="B268">
        <v>1075</v>
      </c>
      <c r="C268" s="5">
        <v>10.072756999999999</v>
      </c>
      <c r="D268" s="5">
        <v>25.517848999999998</v>
      </c>
      <c r="E268" s="6">
        <v>-118832.80876699999</v>
      </c>
      <c r="F268" s="5">
        <v>3.873548</v>
      </c>
      <c r="G268" s="10">
        <v>13.520542000000001</v>
      </c>
      <c r="H268" s="5">
        <v>4.2249999999999996</v>
      </c>
      <c r="I268" s="5">
        <v>59.833199999999998</v>
      </c>
      <c r="J268" s="5">
        <v>0.65039999999999998</v>
      </c>
      <c r="K268" s="5">
        <v>10.378399999999999</v>
      </c>
      <c r="L268" s="5">
        <v>2.5544500000000001</v>
      </c>
      <c r="M268" s="5">
        <v>0</v>
      </c>
      <c r="N268" s="5">
        <v>11.7179</v>
      </c>
      <c r="O268" s="5">
        <v>1.24752</v>
      </c>
      <c r="P268" s="5">
        <v>5.4773500000000004</v>
      </c>
      <c r="Q268" s="5">
        <v>4.9241299999999999</v>
      </c>
      <c r="R268" s="5">
        <v>2.52163</v>
      </c>
      <c r="S268" s="5">
        <v>0.69494400000000001</v>
      </c>
      <c r="T268">
        <v>16</v>
      </c>
    </row>
    <row r="269" spans="1:20">
      <c r="A269">
        <v>1000</v>
      </c>
      <c r="B269">
        <v>1070</v>
      </c>
      <c r="C269" s="5">
        <v>9.6040469999999996</v>
      </c>
      <c r="D269" s="5">
        <v>24.285226999999999</v>
      </c>
      <c r="E269" s="6">
        <v>-113899.239363</v>
      </c>
      <c r="F269" s="5">
        <v>3.7125210000000002</v>
      </c>
      <c r="G269" s="10">
        <v>12.868162999999999</v>
      </c>
      <c r="H269" s="5">
        <v>4.3550000000000004</v>
      </c>
      <c r="I269" s="5">
        <v>60.658099999999997</v>
      </c>
      <c r="J269" s="5">
        <v>0.57891000000000004</v>
      </c>
      <c r="K269" s="5">
        <v>10.204599999999999</v>
      </c>
      <c r="L269" s="5">
        <v>2.4969800000000002</v>
      </c>
      <c r="M269" s="5">
        <v>0</v>
      </c>
      <c r="N269" s="5">
        <v>11.2255</v>
      </c>
      <c r="O269" s="5">
        <v>1.1249199999999999</v>
      </c>
      <c r="P269" s="5">
        <v>5.3605499999999999</v>
      </c>
      <c r="Q269" s="5">
        <v>5.0037599999999998</v>
      </c>
      <c r="R269" s="5">
        <v>2.6177899999999998</v>
      </c>
      <c r="S269" s="5">
        <v>0.72885900000000003</v>
      </c>
      <c r="T269">
        <v>15.2</v>
      </c>
    </row>
    <row r="270" spans="1:20">
      <c r="A270">
        <v>1000</v>
      </c>
      <c r="B270">
        <v>1065</v>
      </c>
      <c r="C270" s="5">
        <v>9.1844999999999999</v>
      </c>
      <c r="D270" s="5">
        <v>23.179845</v>
      </c>
      <c r="E270" s="6">
        <v>-109468.241719</v>
      </c>
      <c r="F270" s="5">
        <v>3.5676389999999998</v>
      </c>
      <c r="G270" s="10">
        <v>12.285221999999999</v>
      </c>
      <c r="H270" s="5">
        <v>4.4800000000000004</v>
      </c>
      <c r="I270" s="5">
        <v>61.4422</v>
      </c>
      <c r="J270" s="5">
        <v>0.51618600000000003</v>
      </c>
      <c r="K270" s="5">
        <v>10.0276</v>
      </c>
      <c r="L270" s="5">
        <v>2.4400599999999999</v>
      </c>
      <c r="M270" s="5">
        <v>0</v>
      </c>
      <c r="N270" s="5">
        <v>10.757999999999999</v>
      </c>
      <c r="O270" s="5">
        <v>1.0161100000000001</v>
      </c>
      <c r="P270" s="5">
        <v>5.2539800000000003</v>
      </c>
      <c r="Q270" s="5">
        <v>5.0744899999999999</v>
      </c>
      <c r="R270" s="5">
        <v>2.7092000000000001</v>
      </c>
      <c r="S270" s="5">
        <v>0.762154</v>
      </c>
      <c r="T270">
        <v>14.4</v>
      </c>
    </row>
    <row r="271" spans="1:20">
      <c r="A271">
        <v>1000</v>
      </c>
      <c r="B271">
        <v>1060</v>
      </c>
      <c r="C271" s="5">
        <v>8.8059820000000002</v>
      </c>
      <c r="D271" s="5">
        <v>22.180814000000002</v>
      </c>
      <c r="E271" s="6">
        <v>-105457.61947000001</v>
      </c>
      <c r="F271" s="5">
        <v>3.4362740000000001</v>
      </c>
      <c r="G271" s="10">
        <v>11.760147</v>
      </c>
      <c r="H271" s="5">
        <v>4.601</v>
      </c>
      <c r="I271" s="5">
        <v>62.190300000000001</v>
      </c>
      <c r="J271" s="5">
        <v>0.46091399999999999</v>
      </c>
      <c r="K271" s="5">
        <v>9.8486200000000004</v>
      </c>
      <c r="L271" s="5">
        <v>2.3835600000000001</v>
      </c>
      <c r="M271" s="5">
        <v>0</v>
      </c>
      <c r="N271" s="5">
        <v>10.3127</v>
      </c>
      <c r="O271" s="5">
        <v>0.919095</v>
      </c>
      <c r="P271" s="5">
        <v>5.1563999999999997</v>
      </c>
      <c r="Q271" s="5">
        <v>5.1374500000000003</v>
      </c>
      <c r="R271" s="5">
        <v>2.7960699999999998</v>
      </c>
      <c r="S271" s="5">
        <v>0.79491400000000001</v>
      </c>
      <c r="T271">
        <v>13.7</v>
      </c>
    </row>
    <row r="272" spans="1:20">
      <c r="A272">
        <v>1000</v>
      </c>
      <c r="B272">
        <v>1055</v>
      </c>
      <c r="C272" s="5">
        <v>8.4535199999999993</v>
      </c>
      <c r="D272" s="5">
        <v>21.251190999999999</v>
      </c>
      <c r="E272" s="6">
        <v>-101704.005965</v>
      </c>
      <c r="F272" s="5">
        <v>3.3133689999999998</v>
      </c>
      <c r="G272" s="10">
        <v>11.270004999999999</v>
      </c>
      <c r="H272" s="5">
        <v>4.7229999999999999</v>
      </c>
      <c r="I272" s="5">
        <v>62.945099999999996</v>
      </c>
      <c r="J272" s="5">
        <v>0.41180600000000001</v>
      </c>
      <c r="K272" s="5">
        <v>9.6720600000000001</v>
      </c>
      <c r="L272" s="5">
        <v>2.3260700000000001</v>
      </c>
      <c r="M272" s="5">
        <v>0</v>
      </c>
      <c r="N272" s="5">
        <v>9.8886400000000005</v>
      </c>
      <c r="O272" s="5">
        <v>0.83069999999999999</v>
      </c>
      <c r="P272" s="5">
        <v>5.0413800000000002</v>
      </c>
      <c r="Q272" s="5">
        <v>5.1971400000000001</v>
      </c>
      <c r="R272" s="5">
        <v>2.8810199999999999</v>
      </c>
      <c r="S272" s="5">
        <v>0.80610499999999996</v>
      </c>
      <c r="T272">
        <v>13</v>
      </c>
    </row>
    <row r="273" spans="1:20">
      <c r="A273">
        <v>1000</v>
      </c>
      <c r="B273">
        <v>1050</v>
      </c>
      <c r="C273" s="5">
        <v>8.1268759999999993</v>
      </c>
      <c r="D273" s="5">
        <v>20.38965</v>
      </c>
      <c r="E273" s="6">
        <v>-98209.272926000005</v>
      </c>
      <c r="F273" s="5">
        <v>3.1989130000000001</v>
      </c>
      <c r="G273" s="10">
        <v>10.81527</v>
      </c>
      <c r="H273" s="5">
        <v>4.8449999999999998</v>
      </c>
      <c r="I273" s="5">
        <v>63.693800000000003</v>
      </c>
      <c r="J273" s="5">
        <v>0.36822899999999997</v>
      </c>
      <c r="K273" s="5">
        <v>9.4967100000000002</v>
      </c>
      <c r="L273" s="5">
        <v>2.2683599999999999</v>
      </c>
      <c r="M273" s="5">
        <v>0</v>
      </c>
      <c r="N273" s="5">
        <v>9.4848099999999995</v>
      </c>
      <c r="O273" s="5">
        <v>0.75062700000000004</v>
      </c>
      <c r="P273" s="5">
        <v>4.9180000000000001</v>
      </c>
      <c r="Q273" s="5">
        <v>5.2527100000000004</v>
      </c>
      <c r="R273" s="5">
        <v>2.9629599999999998</v>
      </c>
      <c r="S273" s="5">
        <v>0.80381999999999998</v>
      </c>
      <c r="T273">
        <v>12.4</v>
      </c>
    </row>
    <row r="274" spans="1:20">
      <c r="A274">
        <v>1000</v>
      </c>
      <c r="B274">
        <v>1045</v>
      </c>
      <c r="C274" s="5">
        <v>7.8276130000000004</v>
      </c>
      <c r="D274" s="5">
        <v>19.599139999999998</v>
      </c>
      <c r="E274" s="6">
        <v>-94996.184588999997</v>
      </c>
      <c r="F274" s="5">
        <v>3.0935250000000001</v>
      </c>
      <c r="G274" s="10">
        <v>10.399328000000001</v>
      </c>
      <c r="H274" s="5">
        <v>4.9630000000000001</v>
      </c>
      <c r="I274" s="5">
        <v>64.412300000000002</v>
      </c>
      <c r="J274" s="5">
        <v>0.32962200000000003</v>
      </c>
      <c r="K274" s="5">
        <v>9.3204899999999995</v>
      </c>
      <c r="L274" s="5">
        <v>2.2114500000000001</v>
      </c>
      <c r="M274" s="5">
        <v>0</v>
      </c>
      <c r="N274" s="5">
        <v>9.0994799999999998</v>
      </c>
      <c r="O274" s="5">
        <v>0.67882699999999996</v>
      </c>
      <c r="P274" s="5">
        <v>4.8029299999999999</v>
      </c>
      <c r="Q274" s="5">
        <v>5.3023800000000003</v>
      </c>
      <c r="R274" s="5">
        <v>3.04006</v>
      </c>
      <c r="S274" s="5">
        <v>0.80248900000000001</v>
      </c>
      <c r="T274">
        <v>11.7</v>
      </c>
    </row>
    <row r="275" spans="1:20">
      <c r="A275">
        <v>1000</v>
      </c>
      <c r="B275">
        <v>1040</v>
      </c>
      <c r="C275" s="5">
        <v>7.5516680000000003</v>
      </c>
      <c r="D275" s="5">
        <v>18.869250000000001</v>
      </c>
      <c r="E275" s="6">
        <v>-92022.273608999996</v>
      </c>
      <c r="F275" s="5">
        <v>2.9958490000000002</v>
      </c>
      <c r="G275" s="10">
        <v>10.016397</v>
      </c>
      <c r="H275" s="5">
        <v>5.0780000000000003</v>
      </c>
      <c r="I275" s="5">
        <v>65.103399999999993</v>
      </c>
      <c r="J275" s="5">
        <v>0.29536400000000002</v>
      </c>
      <c r="K275" s="5">
        <v>9.14358</v>
      </c>
      <c r="L275" s="5">
        <v>2.15537</v>
      </c>
      <c r="M275" s="5">
        <v>0</v>
      </c>
      <c r="N275" s="5">
        <v>8.7316500000000001</v>
      </c>
      <c r="O275" s="5">
        <v>0.61425099999999999</v>
      </c>
      <c r="P275" s="5">
        <v>4.69536</v>
      </c>
      <c r="Q275" s="5">
        <v>5.3468499999999999</v>
      </c>
      <c r="R275" s="5">
        <v>3.1121699999999999</v>
      </c>
      <c r="S275" s="5">
        <v>0.80198100000000005</v>
      </c>
      <c r="T275">
        <v>11.1</v>
      </c>
    </row>
    <row r="276" spans="1:20">
      <c r="A276">
        <v>1000</v>
      </c>
      <c r="B276">
        <v>1035</v>
      </c>
      <c r="C276" s="5">
        <v>7.2955399999999999</v>
      </c>
      <c r="D276" s="5">
        <v>18.191009999999999</v>
      </c>
      <c r="E276" s="6">
        <v>-89250.377890999996</v>
      </c>
      <c r="F276" s="5">
        <v>2.9046970000000001</v>
      </c>
      <c r="G276" s="5">
        <v>9.6615169999999999</v>
      </c>
      <c r="H276" s="5">
        <v>5.1890000000000001</v>
      </c>
      <c r="I276" s="5">
        <v>65.7697</v>
      </c>
      <c r="J276" s="5">
        <v>0.264936</v>
      </c>
      <c r="K276" s="5">
        <v>8.9658700000000007</v>
      </c>
      <c r="L276" s="5">
        <v>2.1002299999999998</v>
      </c>
      <c r="M276" s="5">
        <v>0</v>
      </c>
      <c r="N276" s="5">
        <v>8.3806899999999995</v>
      </c>
      <c r="O276" s="5">
        <v>0.55601199999999995</v>
      </c>
      <c r="P276" s="5">
        <v>4.5946699999999998</v>
      </c>
      <c r="Q276" s="5">
        <v>5.3867500000000001</v>
      </c>
      <c r="R276" s="5">
        <v>3.1789700000000001</v>
      </c>
      <c r="S276" s="5">
        <v>0.80218699999999998</v>
      </c>
      <c r="T276">
        <v>10.6</v>
      </c>
    </row>
    <row r="277" spans="1:20">
      <c r="A277">
        <v>1000</v>
      </c>
      <c r="B277">
        <v>1030</v>
      </c>
      <c r="C277" s="5">
        <v>7.056044</v>
      </c>
      <c r="D277" s="5">
        <v>17.556280999999998</v>
      </c>
      <c r="E277" s="6">
        <v>-86645.886618000004</v>
      </c>
      <c r="F277" s="5">
        <v>2.8189649999999999</v>
      </c>
      <c r="G277" s="5">
        <v>9.3301990000000004</v>
      </c>
      <c r="H277" s="5">
        <v>5.2960000000000003</v>
      </c>
      <c r="I277" s="5">
        <v>66.413399999999996</v>
      </c>
      <c r="J277" s="5">
        <v>0.237904</v>
      </c>
      <c r="K277" s="5">
        <v>8.7868099999999991</v>
      </c>
      <c r="L277" s="5">
        <v>2.0461900000000002</v>
      </c>
      <c r="M277" s="5">
        <v>0</v>
      </c>
      <c r="N277" s="5">
        <v>8.0463799999999992</v>
      </c>
      <c r="O277" s="5">
        <v>0.503332</v>
      </c>
      <c r="P277" s="5">
        <v>4.5004</v>
      </c>
      <c r="Q277" s="5">
        <v>5.4226999999999999</v>
      </c>
      <c r="R277" s="5">
        <v>3.2399</v>
      </c>
      <c r="S277" s="5">
        <v>0.80300800000000006</v>
      </c>
      <c r="T277">
        <v>10</v>
      </c>
    </row>
    <row r="278" spans="1:20">
      <c r="A278">
        <v>1000</v>
      </c>
      <c r="B278">
        <v>1025</v>
      </c>
      <c r="C278" s="5">
        <v>6.8294170000000003</v>
      </c>
      <c r="D278" s="5">
        <v>16.955544</v>
      </c>
      <c r="E278" s="6">
        <v>-84165.415338000006</v>
      </c>
      <c r="F278" s="5">
        <v>2.7372589999999999</v>
      </c>
      <c r="G278" s="5">
        <v>9.017258</v>
      </c>
      <c r="H278" s="5">
        <v>5.4009999999999998</v>
      </c>
      <c r="I278" s="5">
        <v>67.035300000000007</v>
      </c>
      <c r="J278" s="5">
        <v>0.214201</v>
      </c>
      <c r="K278" s="5">
        <v>8.6043800000000008</v>
      </c>
      <c r="L278" s="5">
        <v>1.9937</v>
      </c>
      <c r="M278" s="5">
        <v>0</v>
      </c>
      <c r="N278" s="5">
        <v>7.7284499999999996</v>
      </c>
      <c r="O278" s="5">
        <v>0.454376</v>
      </c>
      <c r="P278" s="5">
        <v>4.4158400000000002</v>
      </c>
      <c r="Q278" s="5">
        <v>5.45533</v>
      </c>
      <c r="R278" s="5">
        <v>3.2940399999999999</v>
      </c>
      <c r="S278" s="5">
        <v>0.8044</v>
      </c>
      <c r="T278">
        <v>9.5</v>
      </c>
    </row>
    <row r="279" spans="1:20">
      <c r="A279">
        <v>1000</v>
      </c>
      <c r="B279">
        <v>1020</v>
      </c>
      <c r="C279" s="5">
        <v>6.6125670000000003</v>
      </c>
      <c r="D279" s="5">
        <v>16.381001999999999</v>
      </c>
      <c r="E279" s="6">
        <v>-81773.243841999996</v>
      </c>
      <c r="F279" s="5">
        <v>2.6584319999999999</v>
      </c>
      <c r="G279" s="5">
        <v>8.7184150000000002</v>
      </c>
      <c r="H279" s="5">
        <v>5.5019999999999998</v>
      </c>
      <c r="I279" s="5">
        <v>67.638300000000001</v>
      </c>
      <c r="J279" s="5">
        <v>0.193409</v>
      </c>
      <c r="K279" s="5">
        <v>8.4169300000000007</v>
      </c>
      <c r="L279" s="5">
        <v>1.94313</v>
      </c>
      <c r="M279" s="5">
        <v>0</v>
      </c>
      <c r="N279" s="5">
        <v>7.4283099999999997</v>
      </c>
      <c r="O279" s="5">
        <v>0.40902500000000003</v>
      </c>
      <c r="P279" s="5">
        <v>4.3397899999999998</v>
      </c>
      <c r="Q279" s="5">
        <v>5.4855400000000003</v>
      </c>
      <c r="R279" s="5">
        <v>3.3392900000000001</v>
      </c>
      <c r="S279" s="5">
        <v>0.80622799999999994</v>
      </c>
      <c r="T279">
        <v>8.9</v>
      </c>
    </row>
    <row r="280" spans="1:20">
      <c r="A280">
        <v>1000</v>
      </c>
      <c r="B280">
        <v>1015</v>
      </c>
      <c r="C280" s="5">
        <v>6.400652</v>
      </c>
      <c r="D280" s="5">
        <v>15.820582999999999</v>
      </c>
      <c r="E280" s="6">
        <v>-79409.755158</v>
      </c>
      <c r="F280" s="5">
        <v>2.5805660000000001</v>
      </c>
      <c r="G280" s="5">
        <v>8.4270929999999993</v>
      </c>
      <c r="H280" s="5">
        <v>5.5990000000000002</v>
      </c>
      <c r="I280" s="5">
        <v>68.225700000000003</v>
      </c>
      <c r="J280" s="5">
        <v>0.175346</v>
      </c>
      <c r="K280" s="5">
        <v>8.2200699999999998</v>
      </c>
      <c r="L280" s="5">
        <v>1.8954800000000001</v>
      </c>
      <c r="M280" s="5">
        <v>0</v>
      </c>
      <c r="N280" s="5">
        <v>7.1495699999999998</v>
      </c>
      <c r="O280" s="5">
        <v>0.36668099999999998</v>
      </c>
      <c r="P280" s="5">
        <v>4.2730600000000001</v>
      </c>
      <c r="Q280" s="5">
        <v>5.5148799999999998</v>
      </c>
      <c r="R280" s="5">
        <v>3.3709199999999999</v>
      </c>
      <c r="S280" s="5">
        <v>0.80828999999999995</v>
      </c>
      <c r="T280">
        <v>8.4</v>
      </c>
    </row>
    <row r="281" spans="1:20">
      <c r="A281">
        <v>1000</v>
      </c>
      <c r="B281">
        <v>1010</v>
      </c>
      <c r="C281" s="5">
        <v>6.1866859999999999</v>
      </c>
      <c r="D281" s="5">
        <v>15.257115000000001</v>
      </c>
      <c r="E281" s="6">
        <v>-76985.589001999993</v>
      </c>
      <c r="F281" s="5">
        <v>2.500769</v>
      </c>
      <c r="G281" s="5">
        <v>8.1339419999999993</v>
      </c>
      <c r="H281" s="5">
        <v>5.69</v>
      </c>
      <c r="I281" s="5">
        <v>68.801100000000005</v>
      </c>
      <c r="J281" s="5">
        <v>0.160053</v>
      </c>
      <c r="K281" s="5">
        <v>8.0058399999999992</v>
      </c>
      <c r="L281" s="5">
        <v>1.8528199999999999</v>
      </c>
      <c r="M281" s="5">
        <v>0</v>
      </c>
      <c r="N281" s="5">
        <v>6.9005900000000002</v>
      </c>
      <c r="O281" s="5">
        <v>0.32664799999999999</v>
      </c>
      <c r="P281" s="5">
        <v>4.2178000000000004</v>
      </c>
      <c r="Q281" s="5">
        <v>5.5470499999999996</v>
      </c>
      <c r="R281" s="5">
        <v>3.3779599999999999</v>
      </c>
      <c r="S281" s="5">
        <v>0.81012300000000004</v>
      </c>
      <c r="T281">
        <v>7.8</v>
      </c>
    </row>
    <row r="282" spans="1:20">
      <c r="A282">
        <v>1000</v>
      </c>
      <c r="B282">
        <v>1005</v>
      </c>
      <c r="C282" s="5">
        <v>5.974837</v>
      </c>
      <c r="D282" s="5">
        <v>14.701192000000001</v>
      </c>
      <c r="E282" s="6">
        <v>-74556.601381</v>
      </c>
      <c r="F282" s="5">
        <v>2.4208249999999998</v>
      </c>
      <c r="G282" s="5">
        <v>7.8445520000000002</v>
      </c>
      <c r="H282" s="5">
        <v>5.7770000000000001</v>
      </c>
      <c r="I282" s="5">
        <v>69.3643</v>
      </c>
      <c r="J282" s="5">
        <v>0.14715500000000001</v>
      </c>
      <c r="K282" s="5">
        <v>7.7782299999999998</v>
      </c>
      <c r="L282" s="5">
        <v>1.8149</v>
      </c>
      <c r="M282" s="5">
        <v>0</v>
      </c>
      <c r="N282" s="5">
        <v>6.6789100000000001</v>
      </c>
      <c r="O282" s="5">
        <v>0.28906799999999999</v>
      </c>
      <c r="P282" s="5">
        <v>4.1721300000000001</v>
      </c>
      <c r="Q282" s="5">
        <v>5.5843800000000003</v>
      </c>
      <c r="R282" s="5">
        <v>3.3594300000000001</v>
      </c>
      <c r="S282" s="5">
        <v>0.81152299999999999</v>
      </c>
      <c r="T282">
        <v>7.2</v>
      </c>
    </row>
    <row r="283" spans="1:20">
      <c r="A283">
        <v>1000</v>
      </c>
      <c r="B283">
        <v>1000</v>
      </c>
      <c r="C283" s="5">
        <v>5.7762000000000002</v>
      </c>
      <c r="D283" s="5">
        <v>14.180178</v>
      </c>
      <c r="E283" s="6">
        <v>-72271.560452999998</v>
      </c>
      <c r="F283" s="5">
        <v>2.3455279999999998</v>
      </c>
      <c r="G283" s="5">
        <v>7.5736650000000001</v>
      </c>
      <c r="H283" s="5">
        <v>5.86</v>
      </c>
      <c r="I283" s="5">
        <v>69.911199999999994</v>
      </c>
      <c r="J283" s="5">
        <v>0.13586100000000001</v>
      </c>
      <c r="K283" s="5">
        <v>7.5521399999999996</v>
      </c>
      <c r="L283" s="5">
        <v>1.77874</v>
      </c>
      <c r="M283" s="5">
        <v>0</v>
      </c>
      <c r="N283" s="5">
        <v>6.4703799999999996</v>
      </c>
      <c r="O283" s="5">
        <v>0.25447700000000001</v>
      </c>
      <c r="P283" s="5">
        <v>4.1312100000000003</v>
      </c>
      <c r="Q283" s="5">
        <v>5.6243299999999996</v>
      </c>
      <c r="R283" s="5">
        <v>3.3287900000000001</v>
      </c>
      <c r="S283" s="5">
        <v>0.81285399999999997</v>
      </c>
      <c r="T283">
        <v>6.6</v>
      </c>
    </row>
    <row r="285" spans="1:20">
      <c r="A285" t="s">
        <v>130</v>
      </c>
      <c r="B285" t="s">
        <v>131</v>
      </c>
    </row>
    <row r="286" spans="1:20" ht="18">
      <c r="A286" s="26" t="s">
        <v>111</v>
      </c>
      <c r="B286" s="26" t="s">
        <v>112</v>
      </c>
      <c r="C286" s="26" t="s">
        <v>129</v>
      </c>
      <c r="D286" s="26" t="s">
        <v>2</v>
      </c>
      <c r="E286" s="26" t="s">
        <v>3</v>
      </c>
      <c r="F286" s="26" t="s">
        <v>4</v>
      </c>
      <c r="G286" s="26" t="s">
        <v>7</v>
      </c>
      <c r="H286" s="26" t="s">
        <v>15</v>
      </c>
      <c r="I286" s="26" t="s">
        <v>16</v>
      </c>
      <c r="J286" s="26" t="s">
        <v>17</v>
      </c>
      <c r="K286" s="26" t="s">
        <v>22</v>
      </c>
      <c r="L286" s="26" t="s">
        <v>23</v>
      </c>
      <c r="M286" s="26" t="s">
        <v>24</v>
      </c>
      <c r="N286" s="11"/>
    </row>
    <row r="287" spans="1:20">
      <c r="A287">
        <v>1000</v>
      </c>
      <c r="B287">
        <v>1200</v>
      </c>
      <c r="C287" s="5">
        <v>1.0152829999999999</v>
      </c>
      <c r="D287" s="5">
        <v>2.4884200000000001</v>
      </c>
      <c r="E287" s="6">
        <v>-13975.951181</v>
      </c>
      <c r="F287" s="5">
        <v>0.38088699999999998</v>
      </c>
      <c r="G287" s="5">
        <v>1.251744</v>
      </c>
      <c r="H287" s="5">
        <v>49.115200000000002</v>
      </c>
      <c r="I287" s="5">
        <v>0</v>
      </c>
      <c r="J287" s="5">
        <v>32.641300000000001</v>
      </c>
      <c r="K287" s="5">
        <v>15.469099999999999</v>
      </c>
      <c r="L287" s="5">
        <v>2.6890299999999998</v>
      </c>
      <c r="M287" s="5">
        <v>8.5350300000000004E-2</v>
      </c>
      <c r="N287" s="5"/>
    </row>
    <row r="288" spans="1:20">
      <c r="A288">
        <v>1000</v>
      </c>
      <c r="B288">
        <v>1195</v>
      </c>
      <c r="C288" s="5">
        <v>2.4246400000000001</v>
      </c>
      <c r="D288" s="5">
        <v>5.9391290000000003</v>
      </c>
      <c r="E288" s="6">
        <v>-33382.306895000002</v>
      </c>
      <c r="F288" s="5">
        <v>0.91049599999999997</v>
      </c>
      <c r="G288" s="5">
        <v>2.9884979999999999</v>
      </c>
      <c r="H288" s="5">
        <v>49.4741</v>
      </c>
      <c r="I288" s="5">
        <v>0</v>
      </c>
      <c r="J288" s="5">
        <v>32.396999999999998</v>
      </c>
      <c r="K288" s="5">
        <v>15.1838</v>
      </c>
      <c r="L288" s="5">
        <v>2.8481299999999998</v>
      </c>
      <c r="M288" s="5">
        <v>9.7067100000000003E-2</v>
      </c>
      <c r="N288" s="5"/>
    </row>
    <row r="289" spans="1:14">
      <c r="A289">
        <v>1000</v>
      </c>
      <c r="B289">
        <v>1190</v>
      </c>
      <c r="C289" s="5">
        <v>2.0541700000000001</v>
      </c>
      <c r="D289" s="5">
        <v>5.0285760000000002</v>
      </c>
      <c r="E289" s="6">
        <v>-28286.433830000002</v>
      </c>
      <c r="F289" s="5">
        <v>0.77212999999999998</v>
      </c>
      <c r="G289" s="5">
        <v>2.5311499999999998</v>
      </c>
      <c r="H289" s="5">
        <v>49.8352</v>
      </c>
      <c r="I289" s="5">
        <v>0</v>
      </c>
      <c r="J289" s="5">
        <v>32.1509</v>
      </c>
      <c r="K289" s="5">
        <v>14.8964</v>
      </c>
      <c r="L289" s="5">
        <v>3.00766</v>
      </c>
      <c r="M289" s="5">
        <v>0.10983900000000001</v>
      </c>
      <c r="N289" s="5"/>
    </row>
    <row r="290" spans="1:14">
      <c r="A290">
        <v>1000</v>
      </c>
      <c r="B290">
        <v>1185</v>
      </c>
      <c r="C290" s="5">
        <v>2.103637</v>
      </c>
      <c r="D290" s="5">
        <v>5.1462289999999999</v>
      </c>
      <c r="E290" s="6">
        <v>-28972.420357999999</v>
      </c>
      <c r="F290" s="5">
        <v>0.791466</v>
      </c>
      <c r="G290" s="5">
        <v>2.591316</v>
      </c>
      <c r="H290" s="5">
        <v>50.184399999999997</v>
      </c>
      <c r="I290" s="5">
        <v>0</v>
      </c>
      <c r="J290" s="5">
        <v>31.912099999999999</v>
      </c>
      <c r="K290" s="5">
        <v>14.618</v>
      </c>
      <c r="L290" s="5">
        <v>3.1598600000000001</v>
      </c>
      <c r="M290" s="5">
        <v>0.12565499999999999</v>
      </c>
      <c r="N290" s="5"/>
    </row>
    <row r="291" spans="1:14">
      <c r="A291">
        <v>1000</v>
      </c>
      <c r="B291">
        <v>1180</v>
      </c>
      <c r="C291" s="5">
        <v>1.810128</v>
      </c>
      <c r="D291" s="5">
        <v>4.4251199999999997</v>
      </c>
      <c r="E291" s="6">
        <v>-24934.149721999998</v>
      </c>
      <c r="F291" s="5">
        <v>0.68166899999999997</v>
      </c>
      <c r="G291" s="5">
        <v>2.2290700000000001</v>
      </c>
      <c r="H291" s="5">
        <v>50.530200000000001</v>
      </c>
      <c r="I291" s="5">
        <v>0</v>
      </c>
      <c r="J291" s="5">
        <v>31.6753</v>
      </c>
      <c r="K291" s="5">
        <v>14.341900000000001</v>
      </c>
      <c r="L291" s="5">
        <v>3.30966</v>
      </c>
      <c r="M291" s="5">
        <v>0.14291200000000001</v>
      </c>
      <c r="N291" s="5"/>
    </row>
    <row r="292" spans="1:14">
      <c r="A292">
        <v>1000</v>
      </c>
      <c r="B292">
        <v>1175</v>
      </c>
      <c r="C292" s="5">
        <v>1.54505</v>
      </c>
      <c r="D292" s="5">
        <v>3.7743920000000002</v>
      </c>
      <c r="E292" s="6">
        <v>-21286.167574999999</v>
      </c>
      <c r="F292" s="5">
        <v>0.58238100000000004</v>
      </c>
      <c r="G292" s="5">
        <v>1.902039</v>
      </c>
      <c r="H292" s="5">
        <v>50.875300000000003</v>
      </c>
      <c r="I292" s="5">
        <v>0</v>
      </c>
      <c r="J292" s="5">
        <v>31.438600000000001</v>
      </c>
      <c r="K292" s="5">
        <v>14.0661</v>
      </c>
      <c r="L292" s="5">
        <v>3.4583400000000002</v>
      </c>
      <c r="M292" s="5">
        <v>0.16156200000000001</v>
      </c>
      <c r="N292" s="5"/>
    </row>
    <row r="293" spans="1:14">
      <c r="A293">
        <v>1000</v>
      </c>
      <c r="B293">
        <v>1170</v>
      </c>
      <c r="C293" s="5">
        <v>1.3364180000000001</v>
      </c>
      <c r="D293" s="5">
        <v>3.2623289999999998</v>
      </c>
      <c r="E293" s="6">
        <v>-18414.709902999999</v>
      </c>
      <c r="F293" s="5">
        <v>0.50420399999999999</v>
      </c>
      <c r="G293" s="5">
        <v>1.644671</v>
      </c>
      <c r="H293" s="5">
        <v>51.220399999999998</v>
      </c>
      <c r="I293" s="5">
        <v>0</v>
      </c>
      <c r="J293" s="5">
        <v>31.201699999999999</v>
      </c>
      <c r="K293" s="5">
        <v>13.790100000000001</v>
      </c>
      <c r="L293" s="5">
        <v>3.6060500000000002</v>
      </c>
      <c r="M293" s="5">
        <v>0.18174399999999999</v>
      </c>
      <c r="N293" s="5"/>
    </row>
    <row r="294" spans="1:14">
      <c r="A294">
        <v>1000</v>
      </c>
      <c r="B294">
        <v>1165</v>
      </c>
      <c r="C294" s="5">
        <v>1.1693039999999999</v>
      </c>
      <c r="D294" s="5">
        <v>2.8522449999999999</v>
      </c>
      <c r="E294" s="6">
        <v>-16114.454935</v>
      </c>
      <c r="F294" s="5">
        <v>0.44156200000000001</v>
      </c>
      <c r="G294" s="5">
        <v>1.438539</v>
      </c>
      <c r="H294" s="5">
        <v>51.5657</v>
      </c>
      <c r="I294" s="5">
        <v>0</v>
      </c>
      <c r="J294" s="5">
        <v>30.964200000000002</v>
      </c>
      <c r="K294" s="5">
        <v>13.5136</v>
      </c>
      <c r="L294" s="5">
        <v>3.75292</v>
      </c>
      <c r="M294" s="5">
        <v>0.20361299999999999</v>
      </c>
      <c r="N294" s="5"/>
    </row>
    <row r="295" spans="1:14">
      <c r="A295">
        <v>1000</v>
      </c>
      <c r="B295">
        <v>1160</v>
      </c>
      <c r="C295" s="5">
        <v>1.0334179999999999</v>
      </c>
      <c r="D295" s="5">
        <v>2.5188510000000002</v>
      </c>
      <c r="E295" s="6">
        <v>-14243.840227000001</v>
      </c>
      <c r="F295" s="5">
        <v>0.39060699999999998</v>
      </c>
      <c r="G295" s="5">
        <v>1.2710969999999999</v>
      </c>
      <c r="H295" s="5">
        <v>51.911799999999999</v>
      </c>
      <c r="I295" s="5">
        <v>0</v>
      </c>
      <c r="J295" s="5">
        <v>30.7257</v>
      </c>
      <c r="K295" s="5">
        <v>13.2362</v>
      </c>
      <c r="L295" s="5">
        <v>3.899</v>
      </c>
      <c r="M295" s="5">
        <v>0.22735</v>
      </c>
      <c r="N295" s="5"/>
    </row>
    <row r="296" spans="1:14">
      <c r="A296">
        <v>1000</v>
      </c>
      <c r="B296">
        <v>1155</v>
      </c>
      <c r="C296" s="5">
        <v>0.92148200000000002</v>
      </c>
      <c r="D296" s="5">
        <v>2.244265</v>
      </c>
      <c r="E296" s="6">
        <v>-12702.745387000001</v>
      </c>
      <c r="F296" s="5">
        <v>0.34861999999999999</v>
      </c>
      <c r="G296" s="5">
        <v>1.133049</v>
      </c>
      <c r="H296" s="5">
        <v>52.258800000000001</v>
      </c>
      <c r="I296" s="5">
        <v>0</v>
      </c>
      <c r="J296" s="5">
        <v>30.4862</v>
      </c>
      <c r="K296" s="5">
        <v>12.9575</v>
      </c>
      <c r="L296" s="5">
        <v>4.04434</v>
      </c>
      <c r="M296" s="5">
        <v>0.253162</v>
      </c>
      <c r="N296" s="5"/>
    </row>
    <row r="297" spans="1:14">
      <c r="A297">
        <v>1000</v>
      </c>
      <c r="B297">
        <v>1150</v>
      </c>
      <c r="C297" s="5">
        <v>0.82823400000000003</v>
      </c>
      <c r="D297" s="5">
        <v>2.015558</v>
      </c>
      <c r="E297" s="6">
        <v>-11418.790097999999</v>
      </c>
      <c r="F297" s="5">
        <v>0.31363200000000002</v>
      </c>
      <c r="G297" s="5">
        <v>1.0180560000000001</v>
      </c>
      <c r="H297" s="5">
        <v>52.607300000000002</v>
      </c>
      <c r="I297" s="5">
        <v>0</v>
      </c>
      <c r="J297" s="5">
        <v>30.245100000000001</v>
      </c>
      <c r="K297" s="5">
        <v>12.6774</v>
      </c>
      <c r="L297" s="5">
        <v>4.1889500000000002</v>
      </c>
      <c r="M297" s="5">
        <v>0.28128399999999998</v>
      </c>
      <c r="N297" s="5"/>
    </row>
    <row r="298" spans="1:14">
      <c r="A298">
        <v>1000</v>
      </c>
      <c r="B298">
        <v>1145</v>
      </c>
      <c r="C298" s="5">
        <v>0.74980199999999997</v>
      </c>
      <c r="D298" s="5">
        <v>1.823215</v>
      </c>
      <c r="E298" s="6">
        <v>-10338.689592999999</v>
      </c>
      <c r="F298" s="5">
        <v>0.284196</v>
      </c>
      <c r="G298" s="5">
        <v>0.92133900000000002</v>
      </c>
      <c r="H298" s="5">
        <v>52.9574</v>
      </c>
      <c r="I298" s="5">
        <v>0</v>
      </c>
      <c r="J298" s="5">
        <v>30.002400000000002</v>
      </c>
      <c r="K298" s="5">
        <v>12.3954</v>
      </c>
      <c r="L298" s="5">
        <v>4.33284</v>
      </c>
      <c r="M298" s="5">
        <v>0.31198900000000002</v>
      </c>
      <c r="N298" s="5"/>
    </row>
    <row r="299" spans="1:14">
      <c r="A299">
        <v>1000</v>
      </c>
      <c r="B299">
        <v>1140</v>
      </c>
      <c r="C299" s="5">
        <v>0.68328299999999997</v>
      </c>
      <c r="D299" s="5">
        <v>1.660107</v>
      </c>
      <c r="E299" s="6">
        <v>-9422.5226579999999</v>
      </c>
      <c r="F299" s="5">
        <v>0.25922699999999999</v>
      </c>
      <c r="G299" s="5">
        <v>0.83931500000000003</v>
      </c>
      <c r="H299" s="5">
        <v>53.309699999999999</v>
      </c>
      <c r="I299" s="5">
        <v>0</v>
      </c>
      <c r="J299" s="5">
        <v>29.7575</v>
      </c>
      <c r="K299" s="5">
        <v>12.1112</v>
      </c>
      <c r="L299" s="5">
        <v>4.4759799999999998</v>
      </c>
      <c r="M299" s="5">
        <v>0.34559400000000001</v>
      </c>
      <c r="N299" s="5"/>
    </row>
    <row r="300" spans="1:14">
      <c r="A300">
        <v>1000</v>
      </c>
      <c r="B300">
        <v>1135</v>
      </c>
      <c r="C300" s="5">
        <v>0.62647399999999998</v>
      </c>
      <c r="D300" s="5">
        <v>1.5208189999999999</v>
      </c>
      <c r="E300" s="6">
        <v>-8639.9602030000005</v>
      </c>
      <c r="F300" s="5">
        <v>0.2379</v>
      </c>
      <c r="G300" s="5">
        <v>0.76926499999999998</v>
      </c>
      <c r="H300" s="5">
        <v>53.664499999999997</v>
      </c>
      <c r="I300" s="5">
        <v>0</v>
      </c>
      <c r="J300" s="5">
        <v>29.510300000000001</v>
      </c>
      <c r="K300" s="5">
        <v>11.824400000000001</v>
      </c>
      <c r="L300" s="5">
        <v>4.61836</v>
      </c>
      <c r="M300" s="5">
        <v>0.382465</v>
      </c>
      <c r="N300" s="5"/>
    </row>
    <row r="301" spans="1:14">
      <c r="A301">
        <v>1000</v>
      </c>
      <c r="B301">
        <v>1130</v>
      </c>
      <c r="C301" s="5">
        <v>0.57770299999999997</v>
      </c>
      <c r="D301" s="5">
        <v>1.401243</v>
      </c>
      <c r="E301" s="6">
        <v>-7968.0015739999999</v>
      </c>
      <c r="F301" s="5">
        <v>0.21958900000000001</v>
      </c>
      <c r="G301" s="5">
        <v>0.70912500000000001</v>
      </c>
      <c r="H301" s="5">
        <v>54.022199999999998</v>
      </c>
      <c r="I301" s="5">
        <v>0</v>
      </c>
      <c r="J301" s="5">
        <v>29.260200000000001</v>
      </c>
      <c r="K301" s="5">
        <v>11.534599999999999</v>
      </c>
      <c r="L301" s="5">
        <v>4.7599400000000003</v>
      </c>
      <c r="M301" s="5">
        <v>0.42302699999999999</v>
      </c>
      <c r="N301" s="5"/>
    </row>
    <row r="302" spans="1:14">
      <c r="A302">
        <v>1000</v>
      </c>
      <c r="B302">
        <v>1125</v>
      </c>
      <c r="C302" s="5">
        <v>0.53587200000000001</v>
      </c>
      <c r="D302" s="5">
        <v>1.2986740000000001</v>
      </c>
      <c r="E302" s="6">
        <v>-7391.5408900000002</v>
      </c>
      <c r="F302" s="5">
        <v>0.20388700000000001</v>
      </c>
      <c r="G302" s="5">
        <v>0.65753700000000004</v>
      </c>
      <c r="H302" s="5">
        <v>54.383499999999998</v>
      </c>
      <c r="I302" s="5">
        <v>0</v>
      </c>
      <c r="J302" s="5">
        <v>29.006799999999998</v>
      </c>
      <c r="K302" s="5">
        <v>11.241300000000001</v>
      </c>
      <c r="L302" s="5">
        <v>4.9007100000000001</v>
      </c>
      <c r="M302" s="5">
        <v>0.467746</v>
      </c>
      <c r="N302" s="5"/>
    </row>
    <row r="303" spans="1:14">
      <c r="A303">
        <v>1000</v>
      </c>
      <c r="B303">
        <v>1120</v>
      </c>
      <c r="C303" s="5">
        <v>0.50386399999999998</v>
      </c>
      <c r="D303" s="5">
        <v>1.220054</v>
      </c>
      <c r="E303" s="6">
        <v>-6950.3930600000003</v>
      </c>
      <c r="F303" s="5">
        <v>0.19189700000000001</v>
      </c>
      <c r="G303" s="5">
        <v>0.618031</v>
      </c>
      <c r="H303" s="5">
        <v>54.748800000000003</v>
      </c>
      <c r="I303" s="5">
        <v>0</v>
      </c>
      <c r="J303" s="5">
        <v>28.749700000000001</v>
      </c>
      <c r="K303" s="5">
        <v>10.944000000000001</v>
      </c>
      <c r="L303" s="5">
        <v>5.0408299999999997</v>
      </c>
      <c r="M303" s="5">
        <v>0.51669500000000002</v>
      </c>
      <c r="N303" s="5"/>
    </row>
    <row r="304" spans="1:14">
      <c r="A304">
        <v>1000</v>
      </c>
      <c r="B304">
        <v>1115</v>
      </c>
      <c r="C304" s="5">
        <v>0.60128400000000004</v>
      </c>
      <c r="D304" s="5">
        <v>1.4548000000000001</v>
      </c>
      <c r="E304" s="6">
        <v>-8294.7544969999999</v>
      </c>
      <c r="F304" s="5">
        <v>0.22924700000000001</v>
      </c>
      <c r="G304" s="5">
        <v>0.73728700000000003</v>
      </c>
      <c r="H304" s="5">
        <v>55.147300000000001</v>
      </c>
      <c r="I304" s="5">
        <v>0</v>
      </c>
      <c r="J304" s="5">
        <v>28.4724</v>
      </c>
      <c r="K304" s="5">
        <v>10.622199999999999</v>
      </c>
      <c r="L304" s="5">
        <v>5.2017699999999998</v>
      </c>
      <c r="M304" s="5">
        <v>0.55637999999999999</v>
      </c>
      <c r="N304" s="5"/>
    </row>
    <row r="305" spans="1:14">
      <c r="A305">
        <v>1000</v>
      </c>
      <c r="B305">
        <v>1110</v>
      </c>
      <c r="C305" s="5">
        <v>0.57367000000000001</v>
      </c>
      <c r="D305" s="5">
        <v>1.3870819999999999</v>
      </c>
      <c r="E305" s="6">
        <v>-7913.923409</v>
      </c>
      <c r="F305" s="5">
        <v>0.21899399999999999</v>
      </c>
      <c r="G305" s="5">
        <v>0.70322200000000001</v>
      </c>
      <c r="H305" s="5">
        <v>55.606299999999997</v>
      </c>
      <c r="I305" s="5">
        <v>0</v>
      </c>
      <c r="J305" s="5">
        <v>28.153400000000001</v>
      </c>
      <c r="K305" s="5">
        <v>10.251899999999999</v>
      </c>
      <c r="L305" s="5">
        <v>5.3885100000000001</v>
      </c>
      <c r="M305" s="5">
        <v>0.59985100000000002</v>
      </c>
      <c r="N305" s="5"/>
    </row>
    <row r="306" spans="1:14">
      <c r="A306">
        <v>1000</v>
      </c>
      <c r="B306">
        <v>1105</v>
      </c>
      <c r="C306" s="5">
        <v>0.48794500000000002</v>
      </c>
      <c r="D306" s="5">
        <v>1.179052</v>
      </c>
      <c r="E306" s="6">
        <v>-6731.2058539999998</v>
      </c>
      <c r="F306" s="5">
        <v>0.18651300000000001</v>
      </c>
      <c r="G306" s="5">
        <v>0.59796000000000005</v>
      </c>
      <c r="H306" s="5">
        <v>56.080199999999998</v>
      </c>
      <c r="I306" s="5">
        <v>0</v>
      </c>
      <c r="J306" s="5">
        <v>27.822800000000001</v>
      </c>
      <c r="K306" s="5">
        <v>9.8685799999999997</v>
      </c>
      <c r="L306" s="5">
        <v>5.5778299999999996</v>
      </c>
      <c r="M306" s="5">
        <v>0.650559</v>
      </c>
      <c r="N306" s="5"/>
    </row>
    <row r="307" spans="1:14">
      <c r="A307">
        <v>1000</v>
      </c>
      <c r="B307">
        <v>1100</v>
      </c>
      <c r="C307" s="5">
        <v>0.42150300000000002</v>
      </c>
      <c r="D307" s="5">
        <v>1.0178210000000001</v>
      </c>
      <c r="E307" s="6">
        <v>-5814.4265409999998</v>
      </c>
      <c r="F307" s="5">
        <v>0.161328</v>
      </c>
      <c r="G307" s="5">
        <v>0.51637599999999995</v>
      </c>
      <c r="H307" s="5">
        <v>56.553100000000001</v>
      </c>
      <c r="I307" s="5">
        <v>0</v>
      </c>
      <c r="J307" s="5">
        <v>27.491700000000002</v>
      </c>
      <c r="K307" s="5">
        <v>9.4850200000000005</v>
      </c>
      <c r="L307" s="5">
        <v>5.7634499999999997</v>
      </c>
      <c r="M307" s="5">
        <v>0.70676300000000003</v>
      </c>
      <c r="N307" s="5"/>
    </row>
    <row r="308" spans="1:14">
      <c r="A308">
        <v>1000</v>
      </c>
      <c r="B308">
        <v>1095</v>
      </c>
      <c r="C308" s="5">
        <v>0.36985899999999999</v>
      </c>
      <c r="D308" s="5">
        <v>0.89247699999999996</v>
      </c>
      <c r="E308" s="6">
        <v>-5101.782236</v>
      </c>
      <c r="F308" s="5">
        <v>0.14174600000000001</v>
      </c>
      <c r="G308" s="5">
        <v>0.452959</v>
      </c>
      <c r="H308" s="5">
        <v>57.018999999999998</v>
      </c>
      <c r="I308" s="5">
        <v>0</v>
      </c>
      <c r="J308" s="5">
        <v>27.164100000000001</v>
      </c>
      <c r="K308" s="5">
        <v>9.1060400000000001</v>
      </c>
      <c r="L308" s="5">
        <v>5.9429100000000004</v>
      </c>
      <c r="M308" s="5">
        <v>0.76795899999999995</v>
      </c>
      <c r="N308" s="5"/>
    </row>
    <row r="309" spans="1:14">
      <c r="A309">
        <v>1000</v>
      </c>
      <c r="B309">
        <v>1090</v>
      </c>
      <c r="C309" s="5">
        <v>0.32877400000000001</v>
      </c>
      <c r="D309" s="5">
        <v>0.79273099999999996</v>
      </c>
      <c r="E309" s="6">
        <v>-4534.7954460000001</v>
      </c>
      <c r="F309" s="5">
        <v>0.126162</v>
      </c>
      <c r="G309" s="5">
        <v>0.402503</v>
      </c>
      <c r="H309" s="5">
        <v>57.4756</v>
      </c>
      <c r="I309" s="5">
        <v>0</v>
      </c>
      <c r="J309" s="5">
        <v>26.8416</v>
      </c>
      <c r="K309" s="5">
        <v>8.7334899999999998</v>
      </c>
      <c r="L309" s="5">
        <v>6.1151099999999996</v>
      </c>
      <c r="M309" s="5">
        <v>0.83414500000000003</v>
      </c>
      <c r="N309" s="5"/>
    </row>
    <row r="310" spans="1:14">
      <c r="A310">
        <v>1000</v>
      </c>
      <c r="B310">
        <v>1085</v>
      </c>
      <c r="C310" s="5">
        <v>0.29533799999999999</v>
      </c>
      <c r="D310" s="5">
        <v>0.71152899999999997</v>
      </c>
      <c r="E310" s="6">
        <v>-4073.3262989999998</v>
      </c>
      <c r="F310" s="5">
        <v>0.11347500000000001</v>
      </c>
      <c r="G310" s="5">
        <v>0.36143700000000001</v>
      </c>
      <c r="H310" s="5">
        <v>57.9221</v>
      </c>
      <c r="I310" s="5">
        <v>0</v>
      </c>
      <c r="J310" s="5">
        <v>26.524799999999999</v>
      </c>
      <c r="K310" s="5">
        <v>8.3679000000000006</v>
      </c>
      <c r="L310" s="5">
        <v>6.27956</v>
      </c>
      <c r="M310" s="5">
        <v>0.90559000000000001</v>
      </c>
      <c r="N310" s="5"/>
    </row>
    <row r="311" spans="1:14">
      <c r="A311">
        <v>1000</v>
      </c>
      <c r="B311">
        <v>1080</v>
      </c>
      <c r="C311" s="5">
        <v>0.26759100000000002</v>
      </c>
      <c r="D311" s="5">
        <v>0.644123</v>
      </c>
      <c r="E311" s="6">
        <v>-3690.340698</v>
      </c>
      <c r="F311" s="5">
        <v>0.10294200000000001</v>
      </c>
      <c r="G311" s="5">
        <v>0.32735399999999998</v>
      </c>
      <c r="H311" s="5">
        <v>58.358699999999999</v>
      </c>
      <c r="I311" s="5">
        <v>0</v>
      </c>
      <c r="J311" s="5">
        <v>26.2134</v>
      </c>
      <c r="K311" s="5">
        <v>8.00915</v>
      </c>
      <c r="L311" s="5">
        <v>6.4359999999999999</v>
      </c>
      <c r="M311" s="5">
        <v>0.98275000000000001</v>
      </c>
      <c r="N311" s="5"/>
    </row>
    <row r="312" spans="1:14">
      <c r="A312">
        <v>1000</v>
      </c>
      <c r="B312">
        <v>1075</v>
      </c>
      <c r="C312" s="5">
        <v>0.24419199999999999</v>
      </c>
      <c r="D312" s="5">
        <v>0.58726</v>
      </c>
      <c r="E312" s="6">
        <v>-3367.3229710000001</v>
      </c>
      <c r="F312" s="5">
        <v>9.4056000000000001E-2</v>
      </c>
      <c r="G312" s="5">
        <v>0.29860799999999998</v>
      </c>
      <c r="H312" s="5">
        <v>58.785600000000002</v>
      </c>
      <c r="I312" s="5">
        <v>0</v>
      </c>
      <c r="J312" s="5">
        <v>25.9071</v>
      </c>
      <c r="K312" s="5">
        <v>7.6567699999999999</v>
      </c>
      <c r="L312" s="5">
        <v>6.5842799999999997</v>
      </c>
      <c r="M312" s="5">
        <v>1.06626</v>
      </c>
      <c r="N312" s="5"/>
    </row>
    <row r="313" spans="1:14">
      <c r="A313">
        <v>1000</v>
      </c>
      <c r="B313">
        <v>1070</v>
      </c>
      <c r="C313" s="5">
        <v>0.22420100000000001</v>
      </c>
      <c r="D313" s="5">
        <v>0.53866099999999995</v>
      </c>
      <c r="E313" s="6">
        <v>-3091.2924710000002</v>
      </c>
      <c r="F313" s="5">
        <v>8.6460999999999996E-2</v>
      </c>
      <c r="G313" s="5">
        <v>0.27404400000000001</v>
      </c>
      <c r="H313" s="5">
        <v>59.203800000000001</v>
      </c>
      <c r="I313" s="5">
        <v>0</v>
      </c>
      <c r="J313" s="5">
        <v>25.605</v>
      </c>
      <c r="K313" s="5">
        <v>7.3100100000000001</v>
      </c>
      <c r="L313" s="5">
        <v>6.7242600000000001</v>
      </c>
      <c r="M313" s="5">
        <v>1.15693</v>
      </c>
      <c r="N313" s="5"/>
    </row>
    <row r="314" spans="1:14">
      <c r="A314">
        <v>1000</v>
      </c>
      <c r="B314">
        <v>1065</v>
      </c>
      <c r="C314" s="5">
        <v>0.20694299999999999</v>
      </c>
      <c r="D314" s="5">
        <v>0.496693</v>
      </c>
      <c r="E314" s="6">
        <v>-2852.9457459999999</v>
      </c>
      <c r="F314" s="5">
        <v>7.9903000000000002E-2</v>
      </c>
      <c r="G314" s="5">
        <v>0.25283499999999998</v>
      </c>
      <c r="H314" s="5">
        <v>59.613999999999997</v>
      </c>
      <c r="I314" s="5">
        <v>0</v>
      </c>
      <c r="J314" s="5">
        <v>25.3064</v>
      </c>
      <c r="K314" s="5">
        <v>6.9679500000000001</v>
      </c>
      <c r="L314" s="5">
        <v>6.8557499999999996</v>
      </c>
      <c r="M314" s="5">
        <v>1.2558199999999999</v>
      </c>
      <c r="N314" s="5"/>
    </row>
    <row r="315" spans="1:14">
      <c r="A315">
        <v>1000</v>
      </c>
      <c r="B315">
        <v>1060</v>
      </c>
      <c r="C315" s="5">
        <v>0.19192699999999999</v>
      </c>
      <c r="D315" s="5">
        <v>0.46016299999999999</v>
      </c>
      <c r="E315" s="6">
        <v>-2645.4948380000001</v>
      </c>
      <c r="F315" s="5">
        <v>7.4194999999999997E-2</v>
      </c>
      <c r="G315" s="5">
        <v>0.234376</v>
      </c>
      <c r="H315" s="5">
        <v>60.017499999999998</v>
      </c>
      <c r="I315" s="5">
        <v>0</v>
      </c>
      <c r="J315" s="5">
        <v>25.010300000000001</v>
      </c>
      <c r="K315" s="5">
        <v>6.6294700000000004</v>
      </c>
      <c r="L315" s="5">
        <v>6.97844</v>
      </c>
      <c r="M315" s="5">
        <v>1.36429</v>
      </c>
      <c r="N315" s="5"/>
    </row>
    <row r="316" spans="1:14">
      <c r="A316">
        <v>1000</v>
      </c>
      <c r="B316">
        <v>1055</v>
      </c>
      <c r="C316" s="5">
        <v>0.18068600000000001</v>
      </c>
      <c r="D316" s="5">
        <v>0.43273699999999998</v>
      </c>
      <c r="E316" s="6">
        <v>-2490.0259780000001</v>
      </c>
      <c r="F316" s="5">
        <v>6.9936999999999999E-2</v>
      </c>
      <c r="G316" s="5">
        <v>0.22053600000000001</v>
      </c>
      <c r="H316" s="5">
        <v>60.421399999999998</v>
      </c>
      <c r="I316" s="5">
        <v>0</v>
      </c>
      <c r="J316" s="5">
        <v>24.710599999999999</v>
      </c>
      <c r="K316" s="5">
        <v>6.2880200000000004</v>
      </c>
      <c r="L316" s="5">
        <v>7.0928000000000004</v>
      </c>
      <c r="M316" s="5">
        <v>1.4872000000000001</v>
      </c>
      <c r="N316" s="5"/>
    </row>
    <row r="317" spans="1:14">
      <c r="A317">
        <v>1000</v>
      </c>
      <c r="B317">
        <v>1050</v>
      </c>
      <c r="C317" s="5">
        <v>0.17003099999999999</v>
      </c>
      <c r="D317" s="5">
        <v>0.40675600000000001</v>
      </c>
      <c r="E317" s="6">
        <v>-2342.5616770000001</v>
      </c>
      <c r="F317" s="5">
        <v>6.5897999999999998E-2</v>
      </c>
      <c r="G317" s="5">
        <v>0.20741599999999999</v>
      </c>
      <c r="H317" s="5">
        <v>60.825200000000002</v>
      </c>
      <c r="I317" s="5">
        <v>0</v>
      </c>
      <c r="J317" s="5">
        <v>24.4072</v>
      </c>
      <c r="K317" s="5">
        <v>5.9434399999999998</v>
      </c>
      <c r="L317" s="5">
        <v>7.1972699999999996</v>
      </c>
      <c r="M317" s="5">
        <v>1.6268800000000001</v>
      </c>
      <c r="N317" s="5"/>
    </row>
    <row r="318" spans="1:14">
      <c r="A318">
        <v>1000</v>
      </c>
      <c r="B318">
        <v>1045</v>
      </c>
      <c r="C318" s="5">
        <v>0.15955900000000001</v>
      </c>
      <c r="D318" s="5">
        <v>0.38125399999999998</v>
      </c>
      <c r="E318" s="6">
        <v>-2197.578841</v>
      </c>
      <c r="F318" s="5">
        <v>6.1921999999999998E-2</v>
      </c>
      <c r="G318" s="5">
        <v>0.194526</v>
      </c>
      <c r="H318" s="5">
        <v>61.227400000000003</v>
      </c>
      <c r="I318" s="5">
        <v>0</v>
      </c>
      <c r="J318" s="5">
        <v>24.1007</v>
      </c>
      <c r="K318" s="5">
        <v>5.5967399999999996</v>
      </c>
      <c r="L318" s="5">
        <v>7.2900099999999997</v>
      </c>
      <c r="M318" s="5">
        <v>1.7851600000000001</v>
      </c>
      <c r="N318" s="5"/>
    </row>
    <row r="319" spans="1:14">
      <c r="A319">
        <v>1000</v>
      </c>
      <c r="B319">
        <v>1040</v>
      </c>
      <c r="C319" s="5">
        <v>0.15052699999999999</v>
      </c>
      <c r="D319" s="5">
        <v>0.35922599999999999</v>
      </c>
      <c r="E319" s="6">
        <v>-2072.3295939999998</v>
      </c>
      <c r="F319" s="5">
        <v>5.8498000000000001E-2</v>
      </c>
      <c r="G319" s="5">
        <v>0.183393</v>
      </c>
      <c r="H319" s="5">
        <v>61.631</v>
      </c>
      <c r="I319" s="5">
        <v>0</v>
      </c>
      <c r="J319" s="5">
        <v>23.7879</v>
      </c>
      <c r="K319" s="5">
        <v>5.2444899999999999</v>
      </c>
      <c r="L319" s="5">
        <v>7.3692500000000001</v>
      </c>
      <c r="M319" s="5">
        <v>1.9674100000000001</v>
      </c>
      <c r="N319" s="5"/>
    </row>
    <row r="320" spans="1:14">
      <c r="A320">
        <v>1000</v>
      </c>
      <c r="B320">
        <v>1035</v>
      </c>
      <c r="C320" s="5">
        <v>0.14287</v>
      </c>
      <c r="D320" s="5">
        <v>0.34051199999999998</v>
      </c>
      <c r="E320" s="6">
        <v>-1965.9048359999999</v>
      </c>
      <c r="F320" s="5">
        <v>5.5604000000000001E-2</v>
      </c>
      <c r="G320" s="5">
        <v>0.17393800000000001</v>
      </c>
      <c r="H320" s="5">
        <v>62.040199999999999</v>
      </c>
      <c r="I320" s="5">
        <v>0</v>
      </c>
      <c r="J320" s="5">
        <v>23.463999999999999</v>
      </c>
      <c r="K320" s="5">
        <v>4.8818200000000003</v>
      </c>
      <c r="L320" s="5">
        <v>7.4321599999999997</v>
      </c>
      <c r="M320" s="5">
        <v>2.1818</v>
      </c>
      <c r="N320" s="5"/>
    </row>
    <row r="321" spans="1:14">
      <c r="A321">
        <v>1000</v>
      </c>
      <c r="B321">
        <v>1030</v>
      </c>
      <c r="C321" s="5">
        <v>0.13663900000000001</v>
      </c>
      <c r="D321" s="5">
        <v>0.32522000000000001</v>
      </c>
      <c r="E321" s="6">
        <v>-1878.9149620000001</v>
      </c>
      <c r="F321" s="5">
        <v>5.3266000000000001E-2</v>
      </c>
      <c r="G321" s="5">
        <v>0.166215</v>
      </c>
      <c r="H321" s="5">
        <v>62.461399999999998</v>
      </c>
      <c r="I321" s="5">
        <v>0</v>
      </c>
      <c r="J321" s="5">
        <v>23.1219</v>
      </c>
      <c r="K321" s="5">
        <v>4.5012499999999998</v>
      </c>
      <c r="L321" s="5">
        <v>7.4738699999999998</v>
      </c>
      <c r="M321" s="5">
        <v>2.44157</v>
      </c>
      <c r="N321" s="5"/>
    </row>
    <row r="322" spans="1:14">
      <c r="A322">
        <v>1000</v>
      </c>
      <c r="B322">
        <v>1025</v>
      </c>
      <c r="C322" s="5">
        <v>0.13258900000000001</v>
      </c>
      <c r="D322" s="5">
        <v>0.31512400000000002</v>
      </c>
      <c r="E322" s="6">
        <v>-1821.603983</v>
      </c>
      <c r="F322" s="5">
        <v>5.1782000000000002E-2</v>
      </c>
      <c r="G322" s="5">
        <v>0.161132</v>
      </c>
      <c r="H322" s="5">
        <v>62.9</v>
      </c>
      <c r="I322" s="5">
        <v>0</v>
      </c>
      <c r="J322" s="5">
        <v>22.7531</v>
      </c>
      <c r="K322" s="5">
        <v>4.0946999999999996</v>
      </c>
      <c r="L322" s="5">
        <v>7.4845600000000001</v>
      </c>
      <c r="M322" s="5">
        <v>2.7675800000000002</v>
      </c>
      <c r="N322" s="5"/>
    </row>
    <row r="323" spans="1:14">
      <c r="A323">
        <v>1000</v>
      </c>
      <c r="B323">
        <v>1020</v>
      </c>
      <c r="C323" s="5">
        <v>0.13033800000000001</v>
      </c>
      <c r="D323" s="5">
        <v>0.309282</v>
      </c>
      <c r="E323" s="6">
        <v>-1788.4073149999999</v>
      </c>
      <c r="F323" s="5">
        <v>5.1015999999999999E-2</v>
      </c>
      <c r="G323" s="5">
        <v>0.15820500000000001</v>
      </c>
      <c r="H323" s="5">
        <v>63.376399999999997</v>
      </c>
      <c r="I323" s="5">
        <v>0</v>
      </c>
      <c r="J323" s="5">
        <v>22.3337</v>
      </c>
      <c r="K323" s="5">
        <v>3.6375600000000001</v>
      </c>
      <c r="L323" s="5">
        <v>7.4465399999999997</v>
      </c>
      <c r="M323" s="5">
        <v>3.2058</v>
      </c>
      <c r="N323" s="5"/>
    </row>
    <row r="324" spans="1:14">
      <c r="A324">
        <v>1000</v>
      </c>
      <c r="B324">
        <v>1015</v>
      </c>
      <c r="C324" s="5">
        <v>0.13161800000000001</v>
      </c>
      <c r="D324" s="5">
        <v>0.31172499999999997</v>
      </c>
      <c r="E324" s="6">
        <v>-1802.3396640000001</v>
      </c>
      <c r="F324" s="5">
        <v>5.1669E-2</v>
      </c>
      <c r="G324" s="5">
        <v>0.16078300000000001</v>
      </c>
      <c r="H324" s="5">
        <v>63.927799999999998</v>
      </c>
      <c r="I324" s="5">
        <v>0</v>
      </c>
      <c r="J324" s="5">
        <v>21.814599999999999</v>
      </c>
      <c r="K324" s="5">
        <v>3.0805699999999998</v>
      </c>
      <c r="L324" s="5">
        <v>7.3143500000000001</v>
      </c>
      <c r="M324" s="5">
        <v>3.8626999999999998</v>
      </c>
      <c r="N324" s="5"/>
    </row>
    <row r="325" spans="1:14">
      <c r="A325">
        <v>1000</v>
      </c>
      <c r="B325">
        <v>1010</v>
      </c>
      <c r="C325" s="5">
        <v>0.13858599999999999</v>
      </c>
      <c r="D325" s="5">
        <v>0.32736700000000002</v>
      </c>
      <c r="E325" s="6">
        <v>-1891.513367</v>
      </c>
      <c r="F325" s="5">
        <v>5.4633000000000001E-2</v>
      </c>
      <c r="G325" s="5">
        <v>0.16880800000000001</v>
      </c>
      <c r="H325" s="5">
        <v>64.5749</v>
      </c>
      <c r="I325" s="5">
        <v>0</v>
      </c>
      <c r="J325" s="5">
        <v>21.141400000000001</v>
      </c>
      <c r="K325" s="5">
        <v>2.3742399999999999</v>
      </c>
      <c r="L325" s="5">
        <v>6.9915399999999996</v>
      </c>
      <c r="M325" s="5">
        <v>4.9179199999999996</v>
      </c>
      <c r="N325" s="5"/>
    </row>
    <row r="326" spans="1:14">
      <c r="A326">
        <v>1000</v>
      </c>
      <c r="B326">
        <v>1005</v>
      </c>
      <c r="C326" s="5">
        <v>0.14156099999999999</v>
      </c>
      <c r="D326" s="5">
        <v>0.33334799999999998</v>
      </c>
      <c r="E326" s="6">
        <v>-1926.684884</v>
      </c>
      <c r="F326" s="5">
        <v>5.5995999999999997E-2</v>
      </c>
      <c r="G326" s="5">
        <v>0.17195199999999999</v>
      </c>
      <c r="H326" s="5">
        <v>65.031000000000006</v>
      </c>
      <c r="I326" s="5">
        <v>0</v>
      </c>
      <c r="J326" s="5">
        <v>20.619700000000002</v>
      </c>
      <c r="K326" s="5">
        <v>1.83734</v>
      </c>
      <c r="L326" s="5">
        <v>6.6400300000000003</v>
      </c>
      <c r="M326" s="5">
        <v>5.8720100000000004</v>
      </c>
      <c r="N326" s="5"/>
    </row>
    <row r="327" spans="1:14">
      <c r="A327">
        <v>1000</v>
      </c>
      <c r="B327">
        <v>1000</v>
      </c>
      <c r="C327" s="5">
        <v>0.13408300000000001</v>
      </c>
      <c r="D327" s="5">
        <v>0.31489099999999998</v>
      </c>
      <c r="E327" s="6">
        <v>-1822.8397</v>
      </c>
      <c r="F327" s="5">
        <v>5.3123999999999998E-2</v>
      </c>
      <c r="G327" s="5">
        <v>0.16261700000000001</v>
      </c>
      <c r="H327" s="5">
        <v>65.249600000000001</v>
      </c>
      <c r="I327" s="5">
        <v>0</v>
      </c>
      <c r="J327" s="5">
        <v>20.367000000000001</v>
      </c>
      <c r="K327" s="5">
        <v>1.57786</v>
      </c>
      <c r="L327" s="5">
        <v>6.4647800000000002</v>
      </c>
      <c r="M327" s="5">
        <v>6.3408100000000003</v>
      </c>
      <c r="N327" s="5"/>
    </row>
    <row r="329" spans="1:14">
      <c r="A329" t="s">
        <v>117</v>
      </c>
      <c r="B329" t="s">
        <v>132</v>
      </c>
    </row>
    <row r="330" spans="1:14" ht="18">
      <c r="A330" s="26" t="s">
        <v>111</v>
      </c>
      <c r="B330" s="26" t="s">
        <v>112</v>
      </c>
      <c r="C330" s="26" t="s">
        <v>113</v>
      </c>
      <c r="D330" s="26" t="s">
        <v>2</v>
      </c>
      <c r="E330" s="26" t="s">
        <v>3</v>
      </c>
      <c r="F330" s="26" t="s">
        <v>4</v>
      </c>
      <c r="G330" s="26" t="s">
        <v>7</v>
      </c>
      <c r="H330" s="26" t="s">
        <v>16</v>
      </c>
      <c r="I330" s="26" t="s">
        <v>17</v>
      </c>
      <c r="J330" s="26" t="s">
        <v>18</v>
      </c>
      <c r="K330" s="26" t="s">
        <v>19</v>
      </c>
      <c r="L330" s="26" t="s">
        <v>20</v>
      </c>
      <c r="M330" s="26" t="s">
        <v>21</v>
      </c>
    </row>
    <row r="331" spans="1:14">
      <c r="A331">
        <v>4000</v>
      </c>
      <c r="B331">
        <v>1420</v>
      </c>
      <c r="C331" s="5">
        <v>0.15266399999999999</v>
      </c>
      <c r="D331" s="5">
        <v>0.34850900000000001</v>
      </c>
      <c r="E331" s="6">
        <v>-1274.664487</v>
      </c>
      <c r="F331" s="5">
        <v>3.5990000000000001E-2</v>
      </c>
      <c r="G331" s="5">
        <v>0.16340499999999999</v>
      </c>
      <c r="H331" s="5">
        <v>0.45949299999999998</v>
      </c>
      <c r="I331" s="5">
        <v>16.507400000000001</v>
      </c>
      <c r="J331" s="5">
        <v>8.3176299999999994</v>
      </c>
      <c r="K331" s="5">
        <v>48.407499999999999</v>
      </c>
      <c r="L331" s="5">
        <v>9.9844299999999997</v>
      </c>
      <c r="M331" s="5">
        <v>16.323599999999999</v>
      </c>
    </row>
    <row r="332" spans="1:14">
      <c r="A332">
        <v>4000</v>
      </c>
      <c r="B332">
        <v>1415</v>
      </c>
      <c r="C332" s="5">
        <v>1.2813E-2</v>
      </c>
      <c r="D332" s="5">
        <v>2.9222000000000001E-2</v>
      </c>
      <c r="E332" s="6">
        <v>-106.95363399999999</v>
      </c>
      <c r="F332" s="5">
        <v>3.019E-3</v>
      </c>
      <c r="G332" s="5">
        <v>1.3708E-2</v>
      </c>
      <c r="H332" s="5">
        <v>0.46482699999999999</v>
      </c>
      <c r="I332" s="5">
        <v>16.5898</v>
      </c>
      <c r="J332" s="5">
        <v>8.4138500000000001</v>
      </c>
      <c r="K332" s="5">
        <v>48.162399999999998</v>
      </c>
      <c r="L332" s="5">
        <v>10.130000000000001</v>
      </c>
      <c r="M332" s="5">
        <v>16.2392</v>
      </c>
    </row>
    <row r="333" spans="1:14">
      <c r="A333">
        <v>4000</v>
      </c>
      <c r="B333">
        <v>1410</v>
      </c>
      <c r="C333" s="5">
        <v>1.2560999999999999E-2</v>
      </c>
      <c r="D333" s="5">
        <v>2.862E-2</v>
      </c>
      <c r="E333" s="6">
        <v>-104.82505</v>
      </c>
      <c r="F333" s="5">
        <v>2.9580000000000001E-3</v>
      </c>
      <c r="G333" s="5">
        <v>1.3431999999999999E-2</v>
      </c>
      <c r="H333" s="5">
        <v>0.47027200000000002</v>
      </c>
      <c r="I333" s="5">
        <v>16.672599999999999</v>
      </c>
      <c r="J333" s="5">
        <v>8.5115099999999995</v>
      </c>
      <c r="K333" s="5">
        <v>47.9146</v>
      </c>
      <c r="L333" s="5">
        <v>10.277200000000001</v>
      </c>
      <c r="M333" s="5">
        <v>16.1538</v>
      </c>
    </row>
    <row r="334" spans="1:14">
      <c r="A334">
        <v>4000</v>
      </c>
      <c r="B334">
        <v>1405</v>
      </c>
      <c r="C334" s="5">
        <v>1.2316000000000001E-2</v>
      </c>
      <c r="D334" s="5">
        <v>2.8034E-2</v>
      </c>
      <c r="E334" s="6">
        <v>-102.74937799999999</v>
      </c>
      <c r="F334" s="5">
        <v>2.8990000000000001E-3</v>
      </c>
      <c r="G334" s="5">
        <v>1.3162999999999999E-2</v>
      </c>
      <c r="H334" s="5">
        <v>0.47583300000000001</v>
      </c>
      <c r="I334" s="5">
        <v>16.755800000000001</v>
      </c>
      <c r="J334" s="5">
        <v>8.6106599999999993</v>
      </c>
      <c r="K334" s="5">
        <v>47.664200000000001</v>
      </c>
      <c r="L334" s="5">
        <v>10.4262</v>
      </c>
      <c r="M334" s="5">
        <v>16.067299999999999</v>
      </c>
    </row>
    <row r="335" spans="1:14">
      <c r="A335">
        <v>4000</v>
      </c>
      <c r="B335">
        <v>1400</v>
      </c>
      <c r="C335" s="5">
        <v>1.2076999999999999E-2</v>
      </c>
      <c r="D335" s="5">
        <v>2.7463000000000001E-2</v>
      </c>
      <c r="E335" s="6">
        <v>-100.724912</v>
      </c>
      <c r="F335" s="5">
        <v>2.8419999999999999E-3</v>
      </c>
      <c r="G335" s="5">
        <v>1.2900999999999999E-2</v>
      </c>
      <c r="H335" s="5">
        <v>0.48151300000000002</v>
      </c>
      <c r="I335" s="5">
        <v>16.839300000000001</v>
      </c>
      <c r="J335" s="5">
        <v>8.7113300000000002</v>
      </c>
      <c r="K335" s="5">
        <v>47.411099999999998</v>
      </c>
      <c r="L335" s="5">
        <v>10.5769</v>
      </c>
      <c r="M335" s="5">
        <v>15.979799999999999</v>
      </c>
    </row>
    <row r="336" spans="1:14">
      <c r="A336">
        <v>3000</v>
      </c>
      <c r="B336">
        <v>1385</v>
      </c>
      <c r="C336" s="5">
        <v>3.2439999999999999E-3</v>
      </c>
      <c r="D336" s="5">
        <v>7.3489999999999996E-3</v>
      </c>
      <c r="E336" s="6">
        <v>-27.023918999999999</v>
      </c>
      <c r="F336" s="5">
        <v>7.6199999999999998E-4</v>
      </c>
      <c r="G336" s="5">
        <v>3.4580000000000001E-3</v>
      </c>
      <c r="H336" s="5">
        <v>0.50860899999999998</v>
      </c>
      <c r="I336" s="5">
        <v>16.530899999999999</v>
      </c>
      <c r="J336" s="5">
        <v>9.2764299999999995</v>
      </c>
      <c r="K336" s="5">
        <v>47.115099999999998</v>
      </c>
      <c r="L336" s="5">
        <v>10.673999999999999</v>
      </c>
      <c r="M336" s="5">
        <v>15.8949</v>
      </c>
    </row>
    <row r="337" spans="1:13">
      <c r="A337">
        <v>3000</v>
      </c>
      <c r="B337">
        <v>1380</v>
      </c>
      <c r="C337" s="5">
        <v>1.1981E-2</v>
      </c>
      <c r="D337" s="5">
        <v>2.7113000000000002E-2</v>
      </c>
      <c r="E337" s="6">
        <v>-99.756692000000001</v>
      </c>
      <c r="F337" s="5">
        <v>2.8140000000000001E-3</v>
      </c>
      <c r="G337" s="5">
        <v>1.2765E-2</v>
      </c>
      <c r="H337" s="5">
        <v>0.51507700000000001</v>
      </c>
      <c r="I337" s="5">
        <v>16.609200000000001</v>
      </c>
      <c r="J337" s="5">
        <v>9.3890600000000006</v>
      </c>
      <c r="K337" s="5">
        <v>46.852800000000002</v>
      </c>
      <c r="L337" s="5">
        <v>10.830299999999999</v>
      </c>
      <c r="M337" s="5">
        <v>15.8035</v>
      </c>
    </row>
    <row r="338" spans="1:13">
      <c r="A338">
        <v>3000</v>
      </c>
      <c r="B338">
        <v>1375</v>
      </c>
      <c r="C338" s="5">
        <v>1.1752E-2</v>
      </c>
      <c r="D338" s="5">
        <v>2.657E-2</v>
      </c>
      <c r="E338" s="6">
        <v>-97.806804999999997</v>
      </c>
      <c r="F338" s="5">
        <v>2.7590000000000002E-3</v>
      </c>
      <c r="G338" s="5">
        <v>1.2514000000000001E-2</v>
      </c>
      <c r="H338" s="5">
        <v>0.52169399999999999</v>
      </c>
      <c r="I338" s="5">
        <v>16.6877</v>
      </c>
      <c r="J338" s="5">
        <v>9.5035000000000007</v>
      </c>
      <c r="K338" s="5">
        <v>46.587499999999999</v>
      </c>
      <c r="L338" s="5">
        <v>10.9886</v>
      </c>
      <c r="M338" s="5">
        <v>15.711</v>
      </c>
    </row>
    <row r="339" spans="1:13">
      <c r="A339">
        <v>3000</v>
      </c>
      <c r="B339">
        <v>1370</v>
      </c>
      <c r="C339" s="5">
        <v>1.1528999999999999E-2</v>
      </c>
      <c r="D339" s="5">
        <v>2.6039E-2</v>
      </c>
      <c r="E339" s="6">
        <v>-95.903563000000005</v>
      </c>
      <c r="F339" s="5">
        <v>2.7049999999999999E-3</v>
      </c>
      <c r="G339" s="5">
        <v>1.2269E-2</v>
      </c>
      <c r="H339" s="5">
        <v>0.52846499999999996</v>
      </c>
      <c r="I339" s="5">
        <v>16.766500000000001</v>
      </c>
      <c r="J339" s="5">
        <v>9.6197999999999997</v>
      </c>
      <c r="K339" s="5">
        <v>46.319200000000002</v>
      </c>
      <c r="L339" s="5">
        <v>11.1488</v>
      </c>
      <c r="M339" s="5">
        <v>15.6172</v>
      </c>
    </row>
    <row r="340" spans="1:13">
      <c r="A340">
        <v>3000</v>
      </c>
      <c r="B340">
        <v>1365</v>
      </c>
      <c r="C340" s="5">
        <v>1.1311999999999999E-2</v>
      </c>
      <c r="D340" s="5">
        <v>2.5523000000000001E-2</v>
      </c>
      <c r="E340" s="6">
        <v>-94.045580999999999</v>
      </c>
      <c r="F340" s="5">
        <v>2.653E-3</v>
      </c>
      <c r="G340" s="5">
        <v>1.2030000000000001E-2</v>
      </c>
      <c r="H340" s="5">
        <v>0.53539599999999998</v>
      </c>
      <c r="I340" s="5">
        <v>16.845500000000001</v>
      </c>
      <c r="J340" s="5">
        <v>9.7379800000000003</v>
      </c>
      <c r="K340" s="5">
        <v>46.047699999999999</v>
      </c>
      <c r="L340" s="5">
        <v>11.3111</v>
      </c>
      <c r="M340" s="5">
        <v>15.5223</v>
      </c>
    </row>
    <row r="341" spans="1:13">
      <c r="A341">
        <v>3000</v>
      </c>
      <c r="B341">
        <v>1360</v>
      </c>
      <c r="C341" s="5">
        <v>1.1098999999999999E-2</v>
      </c>
      <c r="D341" s="5">
        <v>2.5019E-2</v>
      </c>
      <c r="E341" s="6">
        <v>-92.231536000000006</v>
      </c>
      <c r="F341" s="5">
        <v>2.6020000000000001E-3</v>
      </c>
      <c r="G341" s="5">
        <v>1.1797999999999999E-2</v>
      </c>
      <c r="H341" s="5">
        <v>0.54249099999999995</v>
      </c>
      <c r="I341" s="5">
        <v>16.924900000000001</v>
      </c>
      <c r="J341" s="5">
        <v>9.8580900000000007</v>
      </c>
      <c r="K341" s="5">
        <v>45.773000000000003</v>
      </c>
      <c r="L341" s="5">
        <v>11.4755</v>
      </c>
      <c r="M341" s="5">
        <v>15.4261</v>
      </c>
    </row>
    <row r="342" spans="1:13">
      <c r="A342">
        <v>3000</v>
      </c>
      <c r="B342">
        <v>1355</v>
      </c>
      <c r="C342" s="5">
        <v>1.0892000000000001E-2</v>
      </c>
      <c r="D342" s="5">
        <v>2.4527E-2</v>
      </c>
      <c r="E342" s="6">
        <v>-90.460164000000006</v>
      </c>
      <c r="F342" s="5">
        <v>2.552E-3</v>
      </c>
      <c r="G342" s="5">
        <v>1.157E-2</v>
      </c>
      <c r="H342" s="5">
        <v>0.54975700000000005</v>
      </c>
      <c r="I342" s="5">
        <v>17.0045</v>
      </c>
      <c r="J342" s="5">
        <v>9.9801699999999993</v>
      </c>
      <c r="K342" s="5">
        <v>45.494999999999997</v>
      </c>
      <c r="L342" s="5">
        <v>11.6419</v>
      </c>
      <c r="M342" s="5">
        <v>15.3286</v>
      </c>
    </row>
    <row r="343" spans="1:13">
      <c r="A343">
        <v>3000</v>
      </c>
      <c r="B343">
        <v>1350</v>
      </c>
      <c r="C343" s="5">
        <v>1.0925000000000001E-2</v>
      </c>
      <c r="D343" s="5">
        <v>2.4577000000000002E-2</v>
      </c>
      <c r="E343" s="6">
        <v>-90.689752999999996</v>
      </c>
      <c r="F343" s="5">
        <v>2.5579999999999999E-3</v>
      </c>
      <c r="G343" s="5">
        <v>1.1598000000000001E-2</v>
      </c>
      <c r="H343" s="5">
        <v>0.55729899999999999</v>
      </c>
      <c r="I343" s="5">
        <v>17.095099999999999</v>
      </c>
      <c r="J343" s="5">
        <v>10.1051</v>
      </c>
      <c r="K343" s="5">
        <v>45.201799999999999</v>
      </c>
      <c r="L343" s="5">
        <v>11.8081</v>
      </c>
      <c r="M343" s="5">
        <v>15.2326</v>
      </c>
    </row>
    <row r="344" spans="1:13">
      <c r="A344">
        <v>3000</v>
      </c>
      <c r="B344">
        <v>1345</v>
      </c>
      <c r="C344" s="5">
        <v>1.3974E-2</v>
      </c>
      <c r="D344" s="5">
        <v>3.1425000000000002E-2</v>
      </c>
      <c r="E344" s="6">
        <v>-116.16820800000001</v>
      </c>
      <c r="F344" s="5">
        <v>3.2720000000000002E-3</v>
      </c>
      <c r="G344" s="5">
        <v>1.4839E-2</v>
      </c>
      <c r="H344" s="5">
        <v>0.56632199999999999</v>
      </c>
      <c r="I344" s="5">
        <v>17.335699999999999</v>
      </c>
      <c r="J344" s="5">
        <v>10.244400000000001</v>
      </c>
      <c r="K344" s="5">
        <v>44.736199999999997</v>
      </c>
      <c r="L344" s="5">
        <v>11.946400000000001</v>
      </c>
      <c r="M344" s="5">
        <v>15.1709</v>
      </c>
    </row>
    <row r="345" spans="1:13">
      <c r="A345">
        <v>3000</v>
      </c>
      <c r="B345">
        <v>1340</v>
      </c>
      <c r="C345" s="5">
        <v>1.3585E-2</v>
      </c>
      <c r="D345" s="5">
        <v>3.0537999999999999E-2</v>
      </c>
      <c r="E345" s="6">
        <v>-113.090481</v>
      </c>
      <c r="F345" s="5">
        <v>3.1819999999999999E-3</v>
      </c>
      <c r="G345" s="5">
        <v>1.4428E-2</v>
      </c>
      <c r="H345" s="5">
        <v>0.57542400000000005</v>
      </c>
      <c r="I345" s="5">
        <v>17.580300000000001</v>
      </c>
      <c r="J345" s="5">
        <v>10.3849</v>
      </c>
      <c r="K345" s="5">
        <v>44.264499999999998</v>
      </c>
      <c r="L345" s="5">
        <v>12.085800000000001</v>
      </c>
      <c r="M345" s="5">
        <v>15.109</v>
      </c>
    </row>
    <row r="346" spans="1:13">
      <c r="A346">
        <v>3000</v>
      </c>
      <c r="B346">
        <v>1335</v>
      </c>
      <c r="C346" s="5">
        <v>1.3217E-2</v>
      </c>
      <c r="D346" s="5">
        <v>2.9700000000000001E-2</v>
      </c>
      <c r="E346" s="6">
        <v>-110.189432</v>
      </c>
      <c r="F346" s="5">
        <v>3.0959999999999998E-3</v>
      </c>
      <c r="G346" s="5">
        <v>1.4041E-2</v>
      </c>
      <c r="H346" s="5">
        <v>0.58460699999999999</v>
      </c>
      <c r="I346" s="5">
        <v>17.8294</v>
      </c>
      <c r="J346" s="5">
        <v>10.5267</v>
      </c>
      <c r="K346" s="5">
        <v>43.786200000000001</v>
      </c>
      <c r="L346" s="5">
        <v>12.2262</v>
      </c>
      <c r="M346" s="5">
        <v>15.046900000000001</v>
      </c>
    </row>
    <row r="347" spans="1:13">
      <c r="A347">
        <v>3000</v>
      </c>
      <c r="B347">
        <v>1330</v>
      </c>
      <c r="C347" s="5">
        <v>1.2866000000000001E-2</v>
      </c>
      <c r="D347" s="5">
        <v>2.8901E-2</v>
      </c>
      <c r="E347" s="6">
        <v>-107.42233400000001</v>
      </c>
      <c r="F347" s="5">
        <v>3.0140000000000002E-3</v>
      </c>
      <c r="G347" s="5">
        <v>1.3671000000000001E-2</v>
      </c>
      <c r="H347" s="5">
        <v>0.59387100000000004</v>
      </c>
      <c r="I347" s="5">
        <v>18.083200000000001</v>
      </c>
      <c r="J347" s="5">
        <v>10.669600000000001</v>
      </c>
      <c r="K347" s="5">
        <v>43.301099999999998</v>
      </c>
      <c r="L347" s="5">
        <v>12.3675</v>
      </c>
      <c r="M347" s="5">
        <v>14.9847</v>
      </c>
    </row>
    <row r="348" spans="1:13">
      <c r="A348">
        <v>3000</v>
      </c>
      <c r="B348">
        <v>1325</v>
      </c>
      <c r="C348" s="5">
        <v>1.2529999999999999E-2</v>
      </c>
      <c r="D348" s="5">
        <v>2.8136999999999999E-2</v>
      </c>
      <c r="E348" s="6">
        <v>-104.783118</v>
      </c>
      <c r="F348" s="5">
        <v>2.9359999999999998E-3</v>
      </c>
      <c r="G348" s="5">
        <v>1.3318E-2</v>
      </c>
      <c r="H348" s="5">
        <v>0.60321400000000003</v>
      </c>
      <c r="I348" s="5">
        <v>18.341999999999999</v>
      </c>
      <c r="J348" s="5">
        <v>10.813700000000001</v>
      </c>
      <c r="K348" s="5">
        <v>42.808799999999998</v>
      </c>
      <c r="L348" s="5">
        <v>12.5099</v>
      </c>
      <c r="M348" s="5">
        <v>14.9224</v>
      </c>
    </row>
    <row r="349" spans="1:13">
      <c r="A349">
        <v>3000</v>
      </c>
      <c r="B349">
        <v>1320</v>
      </c>
      <c r="C349" s="5">
        <v>1.221E-2</v>
      </c>
      <c r="D349" s="5">
        <v>2.7408999999999999E-2</v>
      </c>
      <c r="E349" s="6">
        <v>-102.266186</v>
      </c>
      <c r="F349" s="5">
        <v>2.862E-3</v>
      </c>
      <c r="G349" s="5">
        <v>1.2980999999999999E-2</v>
      </c>
      <c r="H349" s="5">
        <v>0.61263500000000004</v>
      </c>
      <c r="I349" s="5">
        <v>18.606000000000002</v>
      </c>
      <c r="J349" s="5">
        <v>10.9589</v>
      </c>
      <c r="K349" s="5">
        <v>42.309199999999997</v>
      </c>
      <c r="L349" s="5">
        <v>12.6532</v>
      </c>
      <c r="M349" s="5">
        <v>14.86</v>
      </c>
    </row>
    <row r="350" spans="1:13">
      <c r="A350">
        <v>3000</v>
      </c>
      <c r="B350">
        <v>1315</v>
      </c>
      <c r="C350" s="5">
        <v>1.1904E-2</v>
      </c>
      <c r="D350" s="5">
        <v>2.6713000000000001E-2</v>
      </c>
      <c r="E350" s="6">
        <v>-99.866384999999994</v>
      </c>
      <c r="F350" s="5">
        <v>2.7910000000000001E-3</v>
      </c>
      <c r="G350" s="5">
        <v>1.2659E-2</v>
      </c>
      <c r="H350" s="5">
        <v>0.62213099999999999</v>
      </c>
      <c r="I350" s="5">
        <v>18.875399999999999</v>
      </c>
      <c r="J350" s="5">
        <v>11.1052</v>
      </c>
      <c r="K350" s="5">
        <v>41.802100000000003</v>
      </c>
      <c r="L350" s="5">
        <v>12.797599999999999</v>
      </c>
      <c r="M350" s="5">
        <v>14.797599999999999</v>
      </c>
    </row>
    <row r="351" spans="1:13">
      <c r="A351">
        <v>3000</v>
      </c>
      <c r="B351">
        <v>1310</v>
      </c>
      <c r="C351" s="5">
        <v>1.1612000000000001E-2</v>
      </c>
      <c r="D351" s="5">
        <v>2.6048999999999999E-2</v>
      </c>
      <c r="E351" s="6">
        <v>-97.578981999999996</v>
      </c>
      <c r="F351" s="5">
        <v>2.7230000000000002E-3</v>
      </c>
      <c r="G351" s="5">
        <v>1.2352E-2</v>
      </c>
      <c r="H351" s="5">
        <v>0.63169900000000001</v>
      </c>
      <c r="I351" s="5">
        <v>19.150700000000001</v>
      </c>
      <c r="J351" s="5">
        <v>11.2525</v>
      </c>
      <c r="K351" s="5">
        <v>41.287100000000002</v>
      </c>
      <c r="L351" s="5">
        <v>12.943</v>
      </c>
      <c r="M351" s="5">
        <v>14.735099999999999</v>
      </c>
    </row>
    <row r="352" spans="1:13">
      <c r="A352">
        <v>3000</v>
      </c>
      <c r="B352">
        <v>1305</v>
      </c>
      <c r="C352" s="5">
        <v>1.1332999999999999E-2</v>
      </c>
      <c r="D352" s="5">
        <v>2.5415E-2</v>
      </c>
      <c r="E352" s="6">
        <v>-95.399645000000007</v>
      </c>
      <c r="F352" s="5">
        <v>2.6580000000000002E-3</v>
      </c>
      <c r="G352" s="5">
        <v>1.2059E-2</v>
      </c>
      <c r="H352" s="5">
        <v>0.64133499999999999</v>
      </c>
      <c r="I352" s="5">
        <v>19.431899999999999</v>
      </c>
      <c r="J352" s="5">
        <v>11.400700000000001</v>
      </c>
      <c r="K352" s="5">
        <v>40.764099999999999</v>
      </c>
      <c r="L352" s="5">
        <v>13.089399999999999</v>
      </c>
      <c r="M352" s="5">
        <v>14.672599999999999</v>
      </c>
    </row>
    <row r="353" spans="1:13">
      <c r="A353">
        <v>3000</v>
      </c>
      <c r="B353">
        <v>1300</v>
      </c>
      <c r="C353" s="5">
        <v>1.1065999999999999E-2</v>
      </c>
      <c r="D353" s="5">
        <v>2.4809999999999999E-2</v>
      </c>
      <c r="E353" s="6">
        <v>-93.324431000000004</v>
      </c>
      <c r="F353" s="5">
        <v>2.5969999999999999E-3</v>
      </c>
      <c r="G353" s="5">
        <v>1.1780000000000001E-2</v>
      </c>
      <c r="H353" s="5">
        <v>0.65103500000000003</v>
      </c>
      <c r="I353" s="5">
        <v>19.7196</v>
      </c>
      <c r="J353" s="5">
        <v>11.549899999999999</v>
      </c>
      <c r="K353" s="5">
        <v>40.232700000000001</v>
      </c>
      <c r="L353" s="5">
        <v>13.236800000000001</v>
      </c>
      <c r="M353" s="5">
        <v>14.610099999999999</v>
      </c>
    </row>
    <row r="354" spans="1:13">
      <c r="A354">
        <v>3000</v>
      </c>
      <c r="B354">
        <v>1295</v>
      </c>
      <c r="C354" s="5">
        <v>1.0812E-2</v>
      </c>
      <c r="D354" s="5">
        <v>2.4233000000000001E-2</v>
      </c>
      <c r="E354" s="6">
        <v>-91.349776000000006</v>
      </c>
      <c r="F354" s="5">
        <v>2.5379999999999999E-3</v>
      </c>
      <c r="G354" s="5">
        <v>1.1514E-2</v>
      </c>
      <c r="H354" s="5">
        <v>0.66079399999999999</v>
      </c>
      <c r="I354" s="5">
        <v>20.0139</v>
      </c>
      <c r="J354" s="5">
        <v>11.6998</v>
      </c>
      <c r="K354" s="5">
        <v>39.692599999999999</v>
      </c>
      <c r="L354" s="5">
        <v>13.385300000000001</v>
      </c>
      <c r="M354" s="5">
        <v>14.547599999999999</v>
      </c>
    </row>
    <row r="355" spans="1:13">
      <c r="A355">
        <v>3000</v>
      </c>
      <c r="B355">
        <v>1290</v>
      </c>
      <c r="C355" s="5">
        <v>1.057E-2</v>
      </c>
      <c r="D355" s="5">
        <v>2.3682999999999999E-2</v>
      </c>
      <c r="E355" s="6">
        <v>-89.472487000000001</v>
      </c>
      <c r="F355" s="5">
        <v>2.4819999999999998E-3</v>
      </c>
      <c r="G355" s="5">
        <v>1.1259999999999999E-2</v>
      </c>
      <c r="H355" s="5">
        <v>0.67060399999999998</v>
      </c>
      <c r="I355" s="5">
        <v>20.315300000000001</v>
      </c>
      <c r="J355" s="5">
        <v>11.8505</v>
      </c>
      <c r="K355" s="5">
        <v>39.143500000000003</v>
      </c>
      <c r="L355" s="5">
        <v>13.534800000000001</v>
      </c>
      <c r="M355" s="5">
        <v>14.485200000000001</v>
      </c>
    </row>
    <row r="356" spans="1:13">
      <c r="A356">
        <v>3000</v>
      </c>
      <c r="B356">
        <v>1285</v>
      </c>
      <c r="C356" s="5">
        <v>1.0338999999999999E-2</v>
      </c>
      <c r="D356" s="5">
        <v>2.3158999999999999E-2</v>
      </c>
      <c r="E356" s="6">
        <v>-87.689741999999995</v>
      </c>
      <c r="F356" s="5">
        <v>2.428E-3</v>
      </c>
      <c r="G356" s="5">
        <v>1.1018E-2</v>
      </c>
      <c r="H356" s="5">
        <v>0.68045999999999995</v>
      </c>
      <c r="I356" s="5">
        <v>20.624199999999998</v>
      </c>
      <c r="J356" s="5">
        <v>12.001799999999999</v>
      </c>
      <c r="K356" s="5">
        <v>38.5852</v>
      </c>
      <c r="L356" s="5">
        <v>13.6854</v>
      </c>
      <c r="M356" s="5">
        <v>14.4229</v>
      </c>
    </row>
    <row r="357" spans="1:13">
      <c r="A357">
        <v>3000</v>
      </c>
      <c r="B357">
        <v>1280</v>
      </c>
      <c r="C357" s="5">
        <v>1.0119E-2</v>
      </c>
      <c r="D357" s="5">
        <v>2.266E-2</v>
      </c>
      <c r="E357" s="6">
        <v>-85.999098000000004</v>
      </c>
      <c r="F357" s="5">
        <v>2.3779999999999999E-3</v>
      </c>
      <c r="G357" s="5">
        <v>1.0788000000000001E-2</v>
      </c>
      <c r="H357" s="5">
        <v>0.69035199999999997</v>
      </c>
      <c r="I357" s="5">
        <v>20.940999999999999</v>
      </c>
      <c r="J357" s="5">
        <v>12.153600000000001</v>
      </c>
      <c r="K357" s="5">
        <v>38.017200000000003</v>
      </c>
      <c r="L357" s="5">
        <v>13.837</v>
      </c>
      <c r="M357" s="5">
        <v>14.3607</v>
      </c>
    </row>
    <row r="358" spans="1:13">
      <c r="A358">
        <v>3000</v>
      </c>
      <c r="B358">
        <v>1275</v>
      </c>
      <c r="C358" s="5">
        <v>9.9100000000000004E-3</v>
      </c>
      <c r="D358" s="5">
        <v>2.2185E-2</v>
      </c>
      <c r="E358" s="6">
        <v>-84.398504000000003</v>
      </c>
      <c r="F358" s="5">
        <v>2.3289999999999999E-3</v>
      </c>
      <c r="G358" s="5">
        <v>1.057E-2</v>
      </c>
      <c r="H358" s="5">
        <v>0.70026900000000003</v>
      </c>
      <c r="I358" s="5">
        <v>21.266200000000001</v>
      </c>
      <c r="J358" s="5">
        <v>12.3058</v>
      </c>
      <c r="K358" s="5">
        <v>37.439300000000003</v>
      </c>
      <c r="L358" s="5">
        <v>13.989699999999999</v>
      </c>
      <c r="M358" s="5">
        <v>14.2988</v>
      </c>
    </row>
    <row r="359" spans="1:13">
      <c r="A359">
        <v>3000</v>
      </c>
      <c r="B359">
        <v>1270</v>
      </c>
      <c r="C359" s="5">
        <v>9.7109999999999991E-3</v>
      </c>
      <c r="D359" s="5">
        <v>2.1735000000000001E-2</v>
      </c>
      <c r="E359" s="6">
        <v>-82.886323000000004</v>
      </c>
      <c r="F359" s="5">
        <v>2.284E-3</v>
      </c>
      <c r="G359" s="5">
        <v>1.0363000000000001E-2</v>
      </c>
      <c r="H359" s="5">
        <v>0.71020099999999997</v>
      </c>
      <c r="I359" s="5">
        <v>21.600100000000001</v>
      </c>
      <c r="J359" s="5">
        <v>12.4582</v>
      </c>
      <c r="K359" s="5">
        <v>36.850999999999999</v>
      </c>
      <c r="L359" s="5">
        <v>14.1434</v>
      </c>
      <c r="M359" s="5">
        <v>14.237</v>
      </c>
    </row>
    <row r="360" spans="1:13">
      <c r="A360">
        <v>3000</v>
      </c>
      <c r="B360">
        <v>1265</v>
      </c>
      <c r="C360" s="5">
        <v>9.5230000000000002E-3</v>
      </c>
      <c r="D360" s="5">
        <v>2.1307E-2</v>
      </c>
      <c r="E360" s="6">
        <v>-81.461367999999993</v>
      </c>
      <c r="F360" s="5">
        <v>2.2399999999999998E-3</v>
      </c>
      <c r="G360" s="5">
        <v>1.0167000000000001E-2</v>
      </c>
      <c r="H360" s="5">
        <v>0.72013300000000002</v>
      </c>
      <c r="I360" s="5">
        <v>21.9435</v>
      </c>
      <c r="J360" s="5">
        <v>12.6107</v>
      </c>
      <c r="K360" s="5">
        <v>36.251899999999999</v>
      </c>
      <c r="L360" s="5">
        <v>14.2982</v>
      </c>
      <c r="M360" s="5">
        <v>14.175599999999999</v>
      </c>
    </row>
    <row r="361" spans="1:13">
      <c r="A361">
        <v>3000</v>
      </c>
      <c r="B361">
        <v>1260</v>
      </c>
      <c r="C361" s="5">
        <v>1.0540000000000001E-2</v>
      </c>
      <c r="D361" s="5">
        <v>2.3581999999999999E-2</v>
      </c>
      <c r="E361" s="6">
        <v>-90.432452999999995</v>
      </c>
      <c r="F361" s="5">
        <v>2.4810000000000001E-3</v>
      </c>
      <c r="G361" s="5">
        <v>1.1261E-2</v>
      </c>
      <c r="H361" s="5">
        <v>0.73233099999999995</v>
      </c>
      <c r="I361" s="5">
        <v>22.366199999999999</v>
      </c>
      <c r="J361" s="5">
        <v>12.7592</v>
      </c>
      <c r="K361" s="5">
        <v>35.561999999999998</v>
      </c>
      <c r="L361" s="5">
        <v>14.4634</v>
      </c>
      <c r="M361" s="5">
        <v>14.1168</v>
      </c>
    </row>
    <row r="362" spans="1:13">
      <c r="A362">
        <v>1000</v>
      </c>
      <c r="B362">
        <v>1235</v>
      </c>
      <c r="C362" s="5">
        <v>1.8860000000000001E-3</v>
      </c>
      <c r="D362" s="5">
        <v>4.1900000000000001E-3</v>
      </c>
      <c r="E362" s="6">
        <v>-16.042331000000001</v>
      </c>
      <c r="F362" s="5">
        <v>4.4299999999999998E-4</v>
      </c>
      <c r="G362" s="5">
        <v>2.0040000000000001E-3</v>
      </c>
      <c r="H362" s="5">
        <v>0.85211999999999999</v>
      </c>
      <c r="I362" s="5">
        <v>21.1981</v>
      </c>
      <c r="J362" s="5">
        <v>14.662800000000001</v>
      </c>
      <c r="K362" s="5">
        <v>34.779400000000003</v>
      </c>
      <c r="L362" s="5">
        <v>14.452999999999999</v>
      </c>
      <c r="M362" s="5">
        <v>14.0547</v>
      </c>
    </row>
    <row r="363" spans="1:13">
      <c r="A363">
        <v>1000</v>
      </c>
      <c r="B363">
        <v>1230</v>
      </c>
      <c r="C363" s="5">
        <v>7.4980000000000003E-3</v>
      </c>
      <c r="D363" s="5">
        <v>1.6638E-2</v>
      </c>
      <c r="E363" s="6">
        <v>-63.726500999999999</v>
      </c>
      <c r="F363" s="5">
        <v>1.7589999999999999E-3</v>
      </c>
      <c r="G363" s="5">
        <v>7.9590000000000008E-3</v>
      </c>
      <c r="H363" s="5">
        <v>0.86629199999999995</v>
      </c>
      <c r="I363" s="5">
        <v>21.320900000000002</v>
      </c>
      <c r="J363" s="5">
        <v>14.8652</v>
      </c>
      <c r="K363" s="5">
        <v>34.348999999999997</v>
      </c>
      <c r="L363" s="5">
        <v>14.660600000000001</v>
      </c>
      <c r="M363" s="5">
        <v>13.9381</v>
      </c>
    </row>
    <row r="364" spans="1:13">
      <c r="A364">
        <v>1000</v>
      </c>
      <c r="B364">
        <v>1225</v>
      </c>
      <c r="C364" s="5">
        <v>7.3920000000000001E-3</v>
      </c>
      <c r="D364" s="5">
        <v>1.6386000000000001E-2</v>
      </c>
      <c r="E364" s="6">
        <v>-62.777988000000001</v>
      </c>
      <c r="F364" s="5">
        <v>1.7340000000000001E-3</v>
      </c>
      <c r="G364" s="5">
        <v>7.8410000000000007E-3</v>
      </c>
      <c r="H364" s="5">
        <v>0.88090100000000005</v>
      </c>
      <c r="I364" s="5">
        <v>21.444199999999999</v>
      </c>
      <c r="J364" s="5">
        <v>15.0717</v>
      </c>
      <c r="K364" s="5">
        <v>33.912199999999999</v>
      </c>
      <c r="L364" s="5">
        <v>14.8714</v>
      </c>
      <c r="M364" s="5">
        <v>13.819599999999999</v>
      </c>
    </row>
    <row r="365" spans="1:13">
      <c r="A365">
        <v>1000</v>
      </c>
      <c r="B365">
        <v>1220</v>
      </c>
      <c r="C365" s="5">
        <v>7.2890000000000003E-3</v>
      </c>
      <c r="D365" s="5">
        <v>1.6140999999999999E-2</v>
      </c>
      <c r="E365" s="6">
        <v>-61.853312000000003</v>
      </c>
      <c r="F365" s="5">
        <v>1.7080000000000001E-3</v>
      </c>
      <c r="G365" s="5">
        <v>7.7250000000000001E-3</v>
      </c>
      <c r="H365" s="5">
        <v>0.89596500000000001</v>
      </c>
      <c r="I365" s="5">
        <v>21.568100000000001</v>
      </c>
      <c r="J365" s="5">
        <v>15.282500000000001</v>
      </c>
      <c r="K365" s="5">
        <v>33.468699999999998</v>
      </c>
      <c r="L365" s="5">
        <v>15.0855</v>
      </c>
      <c r="M365" s="5">
        <v>13.699199999999999</v>
      </c>
    </row>
    <row r="366" spans="1:13">
      <c r="A366">
        <v>1000</v>
      </c>
      <c r="B366">
        <v>1215</v>
      </c>
      <c r="C366" s="5">
        <v>7.1879999999999999E-3</v>
      </c>
      <c r="D366" s="5">
        <v>1.5903E-2</v>
      </c>
      <c r="E366" s="6">
        <v>-60.952022999999997</v>
      </c>
      <c r="F366" s="5">
        <v>1.684E-3</v>
      </c>
      <c r="G366" s="5">
        <v>7.613E-3</v>
      </c>
      <c r="H366" s="5">
        <v>0.91150699999999996</v>
      </c>
      <c r="I366" s="5">
        <v>21.692499999999999</v>
      </c>
      <c r="J366" s="5">
        <v>15.4975</v>
      </c>
      <c r="K366" s="5">
        <v>33.018500000000003</v>
      </c>
      <c r="L366" s="5">
        <v>15.303000000000001</v>
      </c>
      <c r="M366" s="5">
        <v>13.577</v>
      </c>
    </row>
    <row r="367" spans="1:13">
      <c r="A367">
        <v>1000</v>
      </c>
      <c r="B367">
        <v>1210</v>
      </c>
      <c r="C367" s="5">
        <v>1.3558000000000001E-2</v>
      </c>
      <c r="D367" s="5">
        <v>3.0030999999999999E-2</v>
      </c>
      <c r="E367" s="6">
        <v>-115.653111</v>
      </c>
      <c r="F367" s="5">
        <v>3.1819999999999999E-3</v>
      </c>
      <c r="G367" s="5">
        <v>1.439E-2</v>
      </c>
      <c r="H367" s="5">
        <v>0.95187299999999997</v>
      </c>
      <c r="I367" s="5">
        <v>22.442</v>
      </c>
      <c r="J367" s="5">
        <v>15.7318</v>
      </c>
      <c r="K367" s="5">
        <v>31.819600000000001</v>
      </c>
      <c r="L367" s="5">
        <v>15.523199999999999</v>
      </c>
      <c r="M367" s="5">
        <v>13.531599999999999</v>
      </c>
    </row>
    <row r="368" spans="1:13">
      <c r="A368">
        <v>1000</v>
      </c>
      <c r="B368">
        <v>1205</v>
      </c>
      <c r="C368" s="5">
        <v>1.6906999999999998E-2</v>
      </c>
      <c r="D368" s="5">
        <v>3.7527999999999999E-2</v>
      </c>
      <c r="E368" s="6">
        <v>-145.552987</v>
      </c>
      <c r="F368" s="5">
        <v>3.9789999999999999E-3</v>
      </c>
      <c r="G368" s="5">
        <v>1.8003999999999999E-2</v>
      </c>
      <c r="H368" s="5">
        <v>1.00586</v>
      </c>
      <c r="I368" s="5">
        <v>23.5366</v>
      </c>
      <c r="J368" s="5">
        <v>15.9727</v>
      </c>
      <c r="K368" s="5">
        <v>30.196999999999999</v>
      </c>
      <c r="L368" s="5">
        <v>15.7859</v>
      </c>
      <c r="M368" s="5">
        <v>13.501899999999999</v>
      </c>
    </row>
    <row r="369" spans="1:13">
      <c r="A369">
        <v>1000</v>
      </c>
      <c r="B369">
        <v>1200</v>
      </c>
      <c r="C369" s="5">
        <v>1.7024000000000001E-2</v>
      </c>
      <c r="D369" s="5">
        <v>3.7804999999999998E-2</v>
      </c>
      <c r="E369" s="6">
        <v>-146.417529</v>
      </c>
      <c r="F369" s="5">
        <v>4.006E-3</v>
      </c>
      <c r="G369" s="5">
        <v>1.8120000000000001E-2</v>
      </c>
      <c r="H369" s="5">
        <v>1.1214900000000001</v>
      </c>
      <c r="I369" s="5">
        <v>23.9297</v>
      </c>
      <c r="J369" s="5">
        <v>16.5199</v>
      </c>
      <c r="K369" s="5">
        <v>28.863800000000001</v>
      </c>
      <c r="L369" s="5">
        <v>16.288599999999999</v>
      </c>
      <c r="M369" s="5">
        <v>13.2765</v>
      </c>
    </row>
    <row r="370" spans="1:13">
      <c r="A370">
        <v>1000</v>
      </c>
      <c r="B370">
        <v>1195</v>
      </c>
      <c r="C370" s="5">
        <v>1.4355E-2</v>
      </c>
      <c r="D370" s="5">
        <v>3.1739000000000003E-2</v>
      </c>
      <c r="E370" s="6">
        <v>-119.838239</v>
      </c>
      <c r="F370" s="5">
        <v>3.346E-3</v>
      </c>
      <c r="G370" s="5">
        <v>1.5102000000000001E-2</v>
      </c>
      <c r="H370" s="5">
        <v>1.3582799999999999</v>
      </c>
      <c r="I370" s="5">
        <v>22.431000000000001</v>
      </c>
      <c r="J370" s="5">
        <v>17.765799999999999</v>
      </c>
      <c r="K370" s="5">
        <v>28.472200000000001</v>
      </c>
      <c r="L370" s="5">
        <v>17.542300000000001</v>
      </c>
      <c r="M370" s="5">
        <v>12.430300000000001</v>
      </c>
    </row>
    <row r="371" spans="1:13">
      <c r="A371">
        <v>1000</v>
      </c>
      <c r="B371">
        <v>1190</v>
      </c>
      <c r="C371" s="5">
        <v>1.3472E-2</v>
      </c>
      <c r="D371" s="5">
        <v>2.9675E-2</v>
      </c>
      <c r="E371" s="6">
        <v>-109.37643</v>
      </c>
      <c r="F371" s="5">
        <v>3.1150000000000001E-3</v>
      </c>
      <c r="G371" s="5">
        <v>1.4019999999999999E-2</v>
      </c>
      <c r="H371" s="5">
        <v>1.6343000000000001</v>
      </c>
      <c r="I371" s="5">
        <v>21.1206</v>
      </c>
      <c r="J371" s="5">
        <v>19.020499999999998</v>
      </c>
      <c r="K371" s="5">
        <v>27.815200000000001</v>
      </c>
      <c r="L371" s="5">
        <v>18.758299999999998</v>
      </c>
      <c r="M371" s="5">
        <v>11.6511</v>
      </c>
    </row>
    <row r="372" spans="1:13">
      <c r="A372">
        <v>1000</v>
      </c>
      <c r="B372">
        <v>1185</v>
      </c>
      <c r="C372" s="5">
        <v>1.3304E-2</v>
      </c>
      <c r="D372" s="5">
        <v>2.9184999999999999E-2</v>
      </c>
      <c r="E372" s="6">
        <v>-104.55933400000001</v>
      </c>
      <c r="F372" s="5">
        <v>3.0469999999999998E-3</v>
      </c>
      <c r="G372" s="5">
        <v>1.3675E-2</v>
      </c>
      <c r="H372" s="5">
        <v>1.98407</v>
      </c>
      <c r="I372" s="5">
        <v>19.5944</v>
      </c>
      <c r="J372" s="5">
        <v>20.443999999999999</v>
      </c>
      <c r="K372" s="5">
        <v>27.061</v>
      </c>
      <c r="L372" s="5">
        <v>20.120899999999999</v>
      </c>
      <c r="M372" s="5">
        <v>10.7956</v>
      </c>
    </row>
    <row r="373" spans="1:13">
      <c r="A373">
        <v>1000</v>
      </c>
      <c r="B373">
        <v>1180</v>
      </c>
      <c r="C373" s="5">
        <v>1.2048E-2</v>
      </c>
      <c r="D373" s="5">
        <v>2.6328000000000001E-2</v>
      </c>
      <c r="E373" s="6">
        <v>-91.699025000000006</v>
      </c>
      <c r="F373" s="5">
        <v>2.735E-3</v>
      </c>
      <c r="G373" s="5">
        <v>1.2234E-2</v>
      </c>
      <c r="H373" s="5">
        <v>2.3906700000000001</v>
      </c>
      <c r="I373" s="5">
        <v>18.144400000000001</v>
      </c>
      <c r="J373" s="5">
        <v>21.889099999999999</v>
      </c>
      <c r="K373" s="5">
        <v>26.1159</v>
      </c>
      <c r="L373" s="5">
        <v>21.469799999999999</v>
      </c>
      <c r="M373" s="5">
        <v>9.9900500000000001</v>
      </c>
    </row>
    <row r="374" spans="1:13">
      <c r="A374">
        <v>1000</v>
      </c>
      <c r="B374">
        <v>1175</v>
      </c>
      <c r="C374" s="5">
        <v>1.1136E-2</v>
      </c>
      <c r="D374" s="5">
        <v>2.4256E-2</v>
      </c>
      <c r="E374" s="6">
        <v>-82.217304999999996</v>
      </c>
      <c r="F374" s="5">
        <v>2.5079999999999998E-3</v>
      </c>
      <c r="G374" s="5">
        <v>1.1181999999999999E-2</v>
      </c>
      <c r="H374" s="5">
        <v>2.8618800000000002</v>
      </c>
      <c r="I374" s="5">
        <v>16.812200000000001</v>
      </c>
      <c r="J374" s="5">
        <v>23.340499999999999</v>
      </c>
      <c r="K374" s="5">
        <v>24.946300000000001</v>
      </c>
      <c r="L374" s="5">
        <v>22.778199999999998</v>
      </c>
      <c r="M374" s="5">
        <v>9.26098</v>
      </c>
    </row>
    <row r="375" spans="1:13">
      <c r="A375">
        <v>1000</v>
      </c>
      <c r="B375">
        <v>1170</v>
      </c>
      <c r="C375" s="5">
        <v>1.0514000000000001E-2</v>
      </c>
      <c r="D375" s="5">
        <v>2.2839999999999999E-2</v>
      </c>
      <c r="E375" s="6">
        <v>-75.393291000000005</v>
      </c>
      <c r="F375" s="5">
        <v>2.3519999999999999E-3</v>
      </c>
      <c r="G375" s="5">
        <v>1.0449E-2</v>
      </c>
      <c r="H375" s="5">
        <v>3.4130600000000002</v>
      </c>
      <c r="I375" s="5">
        <v>15.561400000000001</v>
      </c>
      <c r="J375" s="5">
        <v>24.8094</v>
      </c>
      <c r="K375" s="5">
        <v>23.5501</v>
      </c>
      <c r="L375" s="5">
        <v>24.064399999999999</v>
      </c>
      <c r="M375" s="5">
        <v>8.6016200000000005</v>
      </c>
    </row>
    <row r="376" spans="1:13">
      <c r="A376">
        <v>1000</v>
      </c>
      <c r="B376">
        <v>1165</v>
      </c>
      <c r="C376" s="5">
        <v>1.0160000000000001E-2</v>
      </c>
      <c r="D376" s="5">
        <v>2.2019E-2</v>
      </c>
      <c r="E376" s="6">
        <v>-70.809197999999995</v>
      </c>
      <c r="F376" s="5">
        <v>2.258E-3</v>
      </c>
      <c r="G376" s="5">
        <v>0.01</v>
      </c>
      <c r="H376" s="5">
        <v>4.0647399999999996</v>
      </c>
      <c r="I376" s="5">
        <v>14.3558</v>
      </c>
      <c r="J376" s="5">
        <v>26.3033</v>
      </c>
      <c r="K376" s="5">
        <v>21.918299999999999</v>
      </c>
      <c r="L376" s="5">
        <v>25.354700000000001</v>
      </c>
      <c r="M376" s="5">
        <v>8.0030099999999997</v>
      </c>
    </row>
    <row r="377" spans="1:13">
      <c r="A377">
        <v>1000</v>
      </c>
      <c r="B377">
        <v>1160</v>
      </c>
      <c r="C377" s="5">
        <v>1.0083E-2</v>
      </c>
      <c r="D377" s="5">
        <v>2.1805999999999999E-2</v>
      </c>
      <c r="E377" s="6">
        <v>-68.320286999999993</v>
      </c>
      <c r="F377" s="5">
        <v>2.2279999999999999E-3</v>
      </c>
      <c r="G377" s="5">
        <v>9.8340000000000007E-3</v>
      </c>
      <c r="H377" s="5">
        <v>4.84267</v>
      </c>
      <c r="I377" s="5">
        <v>13.163500000000001</v>
      </c>
      <c r="J377" s="5">
        <v>27.8186</v>
      </c>
      <c r="K377" s="5">
        <v>20.038</v>
      </c>
      <c r="L377" s="5">
        <v>26.680800000000001</v>
      </c>
      <c r="M377" s="5">
        <v>7.45641</v>
      </c>
    </row>
    <row r="378" spans="1:13">
      <c r="A378">
        <v>1000</v>
      </c>
      <c r="B378">
        <v>1155</v>
      </c>
      <c r="C378" s="5">
        <v>1.0325000000000001E-2</v>
      </c>
      <c r="D378" s="5">
        <v>2.2290000000000001E-2</v>
      </c>
      <c r="E378" s="6">
        <v>-68.032854</v>
      </c>
      <c r="F378" s="5">
        <v>2.2690000000000002E-3</v>
      </c>
      <c r="G378" s="5">
        <v>9.9860000000000001E-3</v>
      </c>
      <c r="H378" s="5">
        <v>5.77569</v>
      </c>
      <c r="I378" s="5">
        <v>11.9619</v>
      </c>
      <c r="J378" s="5">
        <v>29.3309</v>
      </c>
      <c r="K378" s="5">
        <v>17.900500000000001</v>
      </c>
      <c r="L378" s="5">
        <v>28.0764</v>
      </c>
      <c r="M378" s="5">
        <v>6.9546999999999999</v>
      </c>
    </row>
    <row r="379" spans="1:13">
      <c r="A379">
        <v>1000</v>
      </c>
      <c r="B379">
        <v>1150</v>
      </c>
      <c r="C379" s="5">
        <v>1.0971E-2</v>
      </c>
      <c r="D379" s="5">
        <v>2.3644999999999999E-2</v>
      </c>
      <c r="E379" s="6">
        <v>-70.319438000000005</v>
      </c>
      <c r="F379" s="5">
        <v>2.3990000000000001E-3</v>
      </c>
      <c r="G379" s="5">
        <v>1.0529999999999999E-2</v>
      </c>
      <c r="H379" s="5">
        <v>6.8888600000000002</v>
      </c>
      <c r="I379" s="5">
        <v>10.745100000000001</v>
      </c>
      <c r="J379" s="5">
        <v>30.784600000000001</v>
      </c>
      <c r="K379" s="5">
        <v>15.517200000000001</v>
      </c>
      <c r="L379" s="5">
        <v>29.571000000000002</v>
      </c>
      <c r="M379" s="5">
        <v>6.4932600000000003</v>
      </c>
    </row>
    <row r="380" spans="1:13">
      <c r="A380">
        <v>1000</v>
      </c>
      <c r="B380">
        <v>1145</v>
      </c>
      <c r="C380" s="5">
        <v>1.2154E-2</v>
      </c>
      <c r="D380" s="5">
        <v>2.615E-2</v>
      </c>
      <c r="E380" s="6">
        <v>-75.842398000000003</v>
      </c>
      <c r="F380" s="5">
        <v>2.647E-3</v>
      </c>
      <c r="G380" s="5">
        <v>1.1586000000000001E-2</v>
      </c>
      <c r="H380" s="5">
        <v>8.1900200000000005</v>
      </c>
      <c r="I380" s="5">
        <v>9.53125</v>
      </c>
      <c r="J380" s="5">
        <v>32.091500000000003</v>
      </c>
      <c r="K380" s="5">
        <v>12.9382</v>
      </c>
      <c r="L380" s="5">
        <v>31.178899999999999</v>
      </c>
      <c r="M380" s="5">
        <v>6.0701400000000003</v>
      </c>
    </row>
    <row r="381" spans="1:13">
      <c r="A381">
        <v>1000</v>
      </c>
      <c r="B381">
        <v>1140</v>
      </c>
      <c r="C381" s="5">
        <v>1.4057999999999999E-2</v>
      </c>
      <c r="D381" s="5">
        <v>3.0193000000000001E-2</v>
      </c>
      <c r="E381" s="6">
        <v>-85.578047999999995</v>
      </c>
      <c r="F381" s="5">
        <v>3.0500000000000002E-3</v>
      </c>
      <c r="G381" s="5">
        <v>1.3325E-2</v>
      </c>
      <c r="H381" s="5">
        <v>9.6552600000000002</v>
      </c>
      <c r="I381" s="5">
        <v>8.3607399999999998</v>
      </c>
      <c r="J381" s="5">
        <v>33.152900000000002</v>
      </c>
      <c r="K381" s="5">
        <v>10.2592</v>
      </c>
      <c r="L381" s="5">
        <v>32.887</v>
      </c>
      <c r="M381" s="5">
        <v>5.6849299999999996</v>
      </c>
    </row>
    <row r="382" spans="1:13">
      <c r="A382">
        <v>1000</v>
      </c>
      <c r="B382">
        <v>1135</v>
      </c>
      <c r="C382" s="5">
        <v>1.6955000000000001E-2</v>
      </c>
      <c r="D382" s="5">
        <v>3.6339000000000003E-2</v>
      </c>
      <c r="E382" s="6">
        <v>-100.976788</v>
      </c>
      <c r="F382" s="5">
        <v>3.6670000000000001E-3</v>
      </c>
      <c r="G382" s="5">
        <v>1.5997000000000001E-2</v>
      </c>
      <c r="H382" s="5">
        <v>11.227600000000001</v>
      </c>
      <c r="I382" s="5">
        <v>7.2808099999999998</v>
      </c>
      <c r="J382" s="5">
        <v>33.901899999999998</v>
      </c>
      <c r="K382" s="5">
        <v>7.5989100000000001</v>
      </c>
      <c r="L382" s="5">
        <v>34.654299999999999</v>
      </c>
      <c r="M382" s="5">
        <v>5.3365499999999999</v>
      </c>
    </row>
    <row r="383" spans="1:13">
      <c r="A383">
        <v>1000</v>
      </c>
      <c r="B383">
        <v>1130</v>
      </c>
      <c r="C383" s="5">
        <v>2.1371999999999999E-2</v>
      </c>
      <c r="D383" s="5">
        <v>4.5693999999999999E-2</v>
      </c>
      <c r="E383" s="6">
        <v>-124.95177200000001</v>
      </c>
      <c r="F383" s="5">
        <v>4.6100000000000004E-3</v>
      </c>
      <c r="G383" s="5">
        <v>2.0091000000000001E-2</v>
      </c>
      <c r="H383" s="5">
        <v>12.834199999999999</v>
      </c>
      <c r="I383" s="5">
        <v>6.3247200000000001</v>
      </c>
      <c r="J383" s="5">
        <v>34.334299999999999</v>
      </c>
      <c r="K383" s="5">
        <v>5.0596100000000002</v>
      </c>
      <c r="L383" s="5">
        <v>36.425600000000003</v>
      </c>
      <c r="M383" s="5">
        <v>5.02156</v>
      </c>
    </row>
    <row r="384" spans="1:13">
      <c r="A384">
        <v>1000</v>
      </c>
      <c r="B384">
        <v>1125</v>
      </c>
      <c r="C384" s="5">
        <v>2.9205999999999999E-2</v>
      </c>
      <c r="D384" s="5">
        <v>6.2257E-2</v>
      </c>
      <c r="E384" s="6">
        <v>-168.18123600000001</v>
      </c>
      <c r="F384" s="5">
        <v>6.2870000000000001E-3</v>
      </c>
      <c r="G384" s="5">
        <v>2.7379000000000001E-2</v>
      </c>
      <c r="H384" s="5">
        <v>14.4053</v>
      </c>
      <c r="I384" s="5">
        <v>5.5038200000000002</v>
      </c>
      <c r="J384" s="5">
        <v>34.5032</v>
      </c>
      <c r="K384" s="5">
        <v>2.7052999999999998</v>
      </c>
      <c r="L384" s="5">
        <v>38.148299999999999</v>
      </c>
      <c r="M384" s="5">
        <v>4.7340900000000001</v>
      </c>
    </row>
    <row r="385" spans="1:13">
      <c r="A385">
        <v>1000</v>
      </c>
      <c r="B385">
        <v>1120</v>
      </c>
      <c r="C385" s="5">
        <v>6.4658999999999994E-2</v>
      </c>
      <c r="D385" s="5">
        <v>0.13728799999999999</v>
      </c>
      <c r="E385" s="6">
        <v>-367.62319200000002</v>
      </c>
      <c r="F385" s="5">
        <v>1.3894E-2</v>
      </c>
      <c r="G385" s="5">
        <v>6.0475000000000001E-2</v>
      </c>
      <c r="H385" s="5">
        <v>15.8299</v>
      </c>
      <c r="I385" s="5">
        <v>4.8220900000000002</v>
      </c>
      <c r="J385" s="5">
        <v>34.542700000000004</v>
      </c>
      <c r="K385" s="5">
        <v>0.602441</v>
      </c>
      <c r="L385" s="5">
        <v>39.743299999999998</v>
      </c>
      <c r="M385" s="5">
        <v>4.45946</v>
      </c>
    </row>
    <row r="386" spans="1:13">
      <c r="A386">
        <v>1000</v>
      </c>
      <c r="B386">
        <v>1115</v>
      </c>
      <c r="C386" s="5">
        <v>0.74275999999999998</v>
      </c>
      <c r="D386" s="5">
        <v>1.5681830000000001</v>
      </c>
      <c r="E386" s="6">
        <v>-4134.7308759999996</v>
      </c>
      <c r="F386" s="5">
        <v>0.15881899999999999</v>
      </c>
      <c r="G386" s="5">
        <v>0.69176300000000002</v>
      </c>
      <c r="H386" s="5">
        <v>15.3408</v>
      </c>
      <c r="I386" s="5">
        <v>4.5507</v>
      </c>
      <c r="J386" s="5">
        <v>36.1569</v>
      </c>
      <c r="K386" s="5">
        <v>3.83053E-3</v>
      </c>
      <c r="L386" s="5">
        <v>39.964599999999997</v>
      </c>
      <c r="M386" s="5">
        <v>3.9832200000000002</v>
      </c>
    </row>
    <row r="387" spans="1:13">
      <c r="A387">
        <v>1000</v>
      </c>
      <c r="B387">
        <v>1110</v>
      </c>
      <c r="C387" s="5">
        <v>0.68678700000000004</v>
      </c>
      <c r="D387" s="5">
        <v>1.44278</v>
      </c>
      <c r="E387" s="6">
        <v>-3744.278104</v>
      </c>
      <c r="F387" s="5">
        <v>0.146095</v>
      </c>
      <c r="G387" s="5">
        <v>0.63702700000000001</v>
      </c>
      <c r="H387" s="5">
        <v>14.288</v>
      </c>
      <c r="I387" s="5">
        <v>4.4226400000000003</v>
      </c>
      <c r="J387" s="5">
        <v>38.107999999999997</v>
      </c>
      <c r="K387" s="5">
        <v>0</v>
      </c>
      <c r="L387" s="5">
        <v>39.634099999999997</v>
      </c>
      <c r="M387" s="5">
        <v>3.5472700000000001</v>
      </c>
    </row>
    <row r="388" spans="1:13">
      <c r="A388">
        <v>1000</v>
      </c>
      <c r="B388">
        <v>1105</v>
      </c>
      <c r="C388" s="5">
        <v>0.46316200000000002</v>
      </c>
      <c r="D388" s="5">
        <v>0.96857800000000005</v>
      </c>
      <c r="E388" s="6">
        <v>-2481.1282030000002</v>
      </c>
      <c r="F388" s="5">
        <v>9.8107E-2</v>
      </c>
      <c r="G388" s="5">
        <v>0.42818899999999999</v>
      </c>
      <c r="H388" s="5">
        <v>13.3916</v>
      </c>
      <c r="I388" s="5">
        <v>4.30009</v>
      </c>
      <c r="J388" s="5">
        <v>39.797499999999999</v>
      </c>
      <c r="K388" s="5">
        <v>0</v>
      </c>
      <c r="L388" s="5">
        <v>39.305799999999998</v>
      </c>
      <c r="M388" s="5">
        <v>3.2050200000000002</v>
      </c>
    </row>
    <row r="389" spans="1:13">
      <c r="A389">
        <v>1000</v>
      </c>
      <c r="B389">
        <v>1100</v>
      </c>
      <c r="C389" s="5">
        <v>0.339227</v>
      </c>
      <c r="D389" s="5">
        <v>0.70638199999999995</v>
      </c>
      <c r="E389" s="6">
        <v>-1789.4522159999999</v>
      </c>
      <c r="F389" s="5">
        <v>7.1593000000000004E-2</v>
      </c>
      <c r="G389" s="5">
        <v>0.31273699999999999</v>
      </c>
      <c r="H389" s="5">
        <v>12.598000000000001</v>
      </c>
      <c r="I389" s="5">
        <v>4.1833299999999998</v>
      </c>
      <c r="J389" s="5">
        <v>41.314500000000002</v>
      </c>
      <c r="K389" s="5">
        <v>0</v>
      </c>
      <c r="L389" s="5">
        <v>38.980899999999998</v>
      </c>
      <c r="M389" s="5">
        <v>2.92333</v>
      </c>
    </row>
    <row r="390" spans="1:13">
      <c r="A390">
        <v>1000</v>
      </c>
      <c r="B390">
        <v>1095</v>
      </c>
      <c r="C390" s="5">
        <v>0.26240599999999997</v>
      </c>
      <c r="D390" s="5">
        <v>0.54419799999999996</v>
      </c>
      <c r="E390" s="6">
        <v>-1365.1930259999999</v>
      </c>
      <c r="F390" s="5">
        <v>5.5201E-2</v>
      </c>
      <c r="G390" s="5">
        <v>0.24132500000000001</v>
      </c>
      <c r="H390" s="5">
        <v>11.876200000000001</v>
      </c>
      <c r="I390" s="5">
        <v>4.0722899999999997</v>
      </c>
      <c r="J390" s="5">
        <v>42.709099999999999</v>
      </c>
      <c r="K390" s="5">
        <v>0</v>
      </c>
      <c r="L390" s="5">
        <v>38.658099999999997</v>
      </c>
      <c r="M390" s="5">
        <v>2.6842700000000002</v>
      </c>
    </row>
    <row r="391" spans="1:13">
      <c r="A391">
        <v>1000</v>
      </c>
      <c r="B391">
        <v>1090</v>
      </c>
      <c r="C391" s="5">
        <v>0.21079999999999999</v>
      </c>
      <c r="D391" s="5">
        <v>0.43546400000000002</v>
      </c>
      <c r="E391" s="6">
        <v>-1082.920991</v>
      </c>
      <c r="F391" s="5">
        <v>4.4215999999999998E-2</v>
      </c>
      <c r="G391" s="5">
        <v>0.193442</v>
      </c>
      <c r="H391" s="5">
        <v>11.208399999999999</v>
      </c>
      <c r="I391" s="5">
        <v>3.96652</v>
      </c>
      <c r="J391" s="5">
        <v>44.0105</v>
      </c>
      <c r="K391" s="5">
        <v>0</v>
      </c>
      <c r="L391" s="5">
        <v>38.337400000000002</v>
      </c>
      <c r="M391" s="5">
        <v>2.4771399999999999</v>
      </c>
    </row>
    <row r="392" spans="1:13">
      <c r="A392">
        <v>1000</v>
      </c>
      <c r="B392">
        <v>1085</v>
      </c>
      <c r="C392" s="5">
        <v>0.17407600000000001</v>
      </c>
      <c r="D392" s="5">
        <v>0.358238</v>
      </c>
      <c r="E392" s="6">
        <v>-883.86638600000003</v>
      </c>
      <c r="F392" s="5">
        <v>3.6416999999999998E-2</v>
      </c>
      <c r="G392" s="5">
        <v>0.15942600000000001</v>
      </c>
      <c r="H392" s="5">
        <v>10.583600000000001</v>
      </c>
      <c r="I392" s="5">
        <v>3.8654500000000001</v>
      </c>
      <c r="J392" s="5">
        <v>45.236899999999999</v>
      </c>
      <c r="K392" s="5">
        <v>0</v>
      </c>
      <c r="L392" s="5">
        <v>38.019100000000002</v>
      </c>
      <c r="M392" s="5">
        <v>2.2949700000000002</v>
      </c>
    </row>
    <row r="393" spans="1:13">
      <c r="A393">
        <v>1000</v>
      </c>
      <c r="B393">
        <v>1080</v>
      </c>
      <c r="C393" s="5">
        <v>0.146788</v>
      </c>
      <c r="D393" s="5">
        <v>0.30096499999999998</v>
      </c>
      <c r="E393" s="6">
        <v>-737.227037</v>
      </c>
      <c r="F393" s="5">
        <v>3.0633000000000001E-2</v>
      </c>
      <c r="G393" s="5">
        <v>0.134189</v>
      </c>
      <c r="H393" s="5">
        <v>9.9947900000000001</v>
      </c>
      <c r="I393" s="5">
        <v>3.7684899999999999</v>
      </c>
      <c r="J393" s="5">
        <v>46.399900000000002</v>
      </c>
      <c r="K393" s="5">
        <v>0</v>
      </c>
      <c r="L393" s="5">
        <v>37.703800000000001</v>
      </c>
      <c r="M393" s="5">
        <v>2.1329500000000001</v>
      </c>
    </row>
    <row r="394" spans="1:13">
      <c r="A394">
        <v>1000</v>
      </c>
      <c r="B394">
        <v>1075</v>
      </c>
      <c r="C394" s="5">
        <v>0.12581500000000001</v>
      </c>
      <c r="D394" s="5">
        <v>0.25703199999999998</v>
      </c>
      <c r="E394" s="6">
        <v>-625.46048199999996</v>
      </c>
      <c r="F394" s="5">
        <v>2.6197000000000002E-2</v>
      </c>
      <c r="G394" s="5">
        <v>0.11482199999999999</v>
      </c>
      <c r="H394" s="5">
        <v>9.4371500000000008</v>
      </c>
      <c r="I394" s="5">
        <v>3.67509</v>
      </c>
      <c r="J394" s="5">
        <v>47.507599999999996</v>
      </c>
      <c r="K394" s="5">
        <v>0</v>
      </c>
      <c r="L394" s="5">
        <v>37.392600000000002</v>
      </c>
      <c r="M394" s="5">
        <v>1.9875799999999999</v>
      </c>
    </row>
    <row r="395" spans="1:13">
      <c r="A395">
        <v>1000</v>
      </c>
      <c r="B395">
        <v>1070</v>
      </c>
      <c r="C395" s="5">
        <v>0.109255</v>
      </c>
      <c r="D395" s="5">
        <v>0.22240799999999999</v>
      </c>
      <c r="E395" s="6">
        <v>-537.91687100000001</v>
      </c>
      <c r="F395" s="5">
        <v>2.2700999999999999E-2</v>
      </c>
      <c r="G395" s="5">
        <v>9.9548999999999999E-2</v>
      </c>
      <c r="H395" s="5">
        <v>8.9075299999999995</v>
      </c>
      <c r="I395" s="5">
        <v>3.58473</v>
      </c>
      <c r="J395" s="5">
        <v>48.565100000000001</v>
      </c>
      <c r="K395" s="5">
        <v>0</v>
      </c>
      <c r="L395" s="5">
        <v>37.086399999999998</v>
      </c>
      <c r="M395" s="5">
        <v>1.85623</v>
      </c>
    </row>
    <row r="396" spans="1:13">
      <c r="A396">
        <v>1000</v>
      </c>
      <c r="B396">
        <v>1065</v>
      </c>
      <c r="C396" s="5">
        <v>9.5882999999999996E-2</v>
      </c>
      <c r="D396" s="5">
        <v>0.19450799999999999</v>
      </c>
      <c r="E396" s="6">
        <v>-467.79490500000003</v>
      </c>
      <c r="F396" s="5">
        <v>1.9883999999999999E-2</v>
      </c>
      <c r="G396" s="5">
        <v>8.7234000000000006E-2</v>
      </c>
      <c r="H396" s="5">
        <v>8.4037000000000006</v>
      </c>
      <c r="I396" s="5">
        <v>3.4969299999999999</v>
      </c>
      <c r="J396" s="5">
        <v>49.5764</v>
      </c>
      <c r="K396" s="5">
        <v>0</v>
      </c>
      <c r="L396" s="5">
        <v>36.786099999999998</v>
      </c>
      <c r="M396" s="5">
        <v>1.7368699999999999</v>
      </c>
    </row>
    <row r="397" spans="1:13">
      <c r="A397">
        <v>1000</v>
      </c>
      <c r="B397">
        <v>1060</v>
      </c>
      <c r="C397" s="5">
        <v>8.4885000000000002E-2</v>
      </c>
      <c r="D397" s="5">
        <v>0.17160600000000001</v>
      </c>
      <c r="E397" s="6">
        <v>-410.56852400000002</v>
      </c>
      <c r="F397" s="5">
        <v>1.7569999999999999E-2</v>
      </c>
      <c r="G397" s="5">
        <v>7.7118000000000006E-2</v>
      </c>
      <c r="H397" s="5">
        <v>7.9241400000000004</v>
      </c>
      <c r="I397" s="5">
        <v>3.41127</v>
      </c>
      <c r="J397" s="5">
        <v>50.543799999999997</v>
      </c>
      <c r="K397" s="5">
        <v>0</v>
      </c>
      <c r="L397" s="5">
        <v>36.492899999999999</v>
      </c>
      <c r="M397" s="5">
        <v>1.62788</v>
      </c>
    </row>
    <row r="398" spans="1:13">
      <c r="A398">
        <v>1000</v>
      </c>
      <c r="B398">
        <v>1055</v>
      </c>
      <c r="C398" s="5">
        <v>7.6395000000000005E-2</v>
      </c>
      <c r="D398" s="5">
        <v>0.153919</v>
      </c>
      <c r="E398" s="6">
        <v>-366.46126900000002</v>
      </c>
      <c r="F398" s="5">
        <v>1.5785E-2</v>
      </c>
      <c r="G398" s="5">
        <v>6.9308999999999996E-2</v>
      </c>
      <c r="H398" s="5">
        <v>7.46896</v>
      </c>
      <c r="I398" s="5">
        <v>3.3254800000000002</v>
      </c>
      <c r="J398" s="5">
        <v>51.468800000000002</v>
      </c>
      <c r="K398" s="5">
        <v>0</v>
      </c>
      <c r="L398" s="5">
        <v>36.209699999999998</v>
      </c>
      <c r="M398" s="5">
        <v>1.52702</v>
      </c>
    </row>
    <row r="399" spans="1:13">
      <c r="A399">
        <v>1000</v>
      </c>
      <c r="B399">
        <v>1050</v>
      </c>
      <c r="C399" s="5">
        <v>6.8728999999999998E-2</v>
      </c>
      <c r="D399" s="5">
        <v>0.13800999999999999</v>
      </c>
      <c r="E399" s="6">
        <v>-327.09651700000001</v>
      </c>
      <c r="F399" s="5">
        <v>1.4178E-2</v>
      </c>
      <c r="G399" s="5">
        <v>6.2271E-2</v>
      </c>
      <c r="H399" s="5">
        <v>7.03714</v>
      </c>
      <c r="I399" s="5">
        <v>3.24004</v>
      </c>
      <c r="J399" s="5">
        <v>52.3523</v>
      </c>
      <c r="K399" s="5">
        <v>0</v>
      </c>
      <c r="L399" s="5">
        <v>35.936799999999998</v>
      </c>
      <c r="M399" s="5">
        <v>1.4337</v>
      </c>
    </row>
    <row r="400" spans="1:13">
      <c r="A400">
        <v>1000</v>
      </c>
      <c r="B400">
        <v>1045</v>
      </c>
      <c r="C400" s="5">
        <v>6.1724000000000001E-2</v>
      </c>
      <c r="D400" s="5">
        <v>0.123534</v>
      </c>
      <c r="E400" s="6">
        <v>-291.55904199999998</v>
      </c>
      <c r="F400" s="5">
        <v>1.2711999999999999E-2</v>
      </c>
      <c r="G400" s="5">
        <v>5.5851999999999999E-2</v>
      </c>
      <c r="H400" s="5">
        <v>6.6270699999999998</v>
      </c>
      <c r="I400" s="5">
        <v>3.1559499999999998</v>
      </c>
      <c r="J400" s="5">
        <v>53.196199999999997</v>
      </c>
      <c r="K400" s="5">
        <v>0</v>
      </c>
      <c r="L400" s="5">
        <v>35.673200000000001</v>
      </c>
      <c r="M400" s="5">
        <v>1.3475699999999999</v>
      </c>
    </row>
    <row r="401" spans="1:17">
      <c r="A401">
        <v>1000</v>
      </c>
      <c r="B401">
        <v>1040</v>
      </c>
      <c r="C401" s="5">
        <v>5.5712999999999999E-2</v>
      </c>
      <c r="D401" s="5">
        <v>0.11114</v>
      </c>
      <c r="E401" s="6">
        <v>-261.28982400000001</v>
      </c>
      <c r="F401" s="5">
        <v>1.1457E-2</v>
      </c>
      <c r="G401" s="5">
        <v>5.0351E-2</v>
      </c>
      <c r="H401" s="5">
        <v>6.2382900000000001</v>
      </c>
      <c r="I401" s="5">
        <v>3.0728399999999998</v>
      </c>
      <c r="J401" s="5">
        <v>54.001199999999997</v>
      </c>
      <c r="K401" s="5">
        <v>0</v>
      </c>
      <c r="L401" s="5">
        <v>35.419899999999998</v>
      </c>
      <c r="M401" s="5">
        <v>1.26779</v>
      </c>
    </row>
    <row r="402" spans="1:17">
      <c r="A402">
        <v>1000</v>
      </c>
      <c r="B402">
        <v>1035</v>
      </c>
      <c r="C402" s="5">
        <v>5.0499000000000002E-2</v>
      </c>
      <c r="D402" s="5">
        <v>0.100415</v>
      </c>
      <c r="E402" s="6">
        <v>-235.22903199999999</v>
      </c>
      <c r="F402" s="5">
        <v>1.0370000000000001E-2</v>
      </c>
      <c r="G402" s="5">
        <v>4.5584E-2</v>
      </c>
      <c r="H402" s="5">
        <v>5.8705400000000001</v>
      </c>
      <c r="I402" s="5">
        <v>2.9903400000000002</v>
      </c>
      <c r="J402" s="5">
        <v>54.767899999999997</v>
      </c>
      <c r="K402" s="5">
        <v>0</v>
      </c>
      <c r="L402" s="5">
        <v>35.177599999999998</v>
      </c>
      <c r="M402" s="5">
        <v>1.1936199999999999</v>
      </c>
    </row>
    <row r="403" spans="1:17">
      <c r="A403">
        <v>1000</v>
      </c>
      <c r="B403">
        <v>1030</v>
      </c>
      <c r="C403" s="5">
        <v>4.5927999999999997E-2</v>
      </c>
      <c r="D403" s="5">
        <v>9.1034000000000004E-2</v>
      </c>
      <c r="E403" s="6">
        <v>-212.54783399999999</v>
      </c>
      <c r="F403" s="5">
        <v>9.4179999999999993E-3</v>
      </c>
      <c r="G403" s="5">
        <v>4.1409000000000001E-2</v>
      </c>
      <c r="H403" s="5">
        <v>5.5238100000000001</v>
      </c>
      <c r="I403" s="5">
        <v>2.9080400000000002</v>
      </c>
      <c r="J403" s="5">
        <v>55.496499999999997</v>
      </c>
      <c r="K403" s="5">
        <v>0</v>
      </c>
      <c r="L403" s="5">
        <v>34.947299999999998</v>
      </c>
      <c r="M403" s="5">
        <v>1.12436</v>
      </c>
    </row>
    <row r="404" spans="1:17">
      <c r="A404">
        <v>1000</v>
      </c>
      <c r="B404">
        <v>1025</v>
      </c>
      <c r="C404" s="5">
        <v>4.1507000000000002E-2</v>
      </c>
      <c r="D404" s="5">
        <v>8.2013000000000003E-2</v>
      </c>
      <c r="E404" s="6">
        <v>-190.89871299999999</v>
      </c>
      <c r="F404" s="5">
        <v>8.5009999999999999E-3</v>
      </c>
      <c r="G404" s="5">
        <v>3.7380999999999998E-2</v>
      </c>
      <c r="H404" s="5">
        <v>5.2030399999999997</v>
      </c>
      <c r="I404" s="5">
        <v>2.8240400000000001</v>
      </c>
      <c r="J404" s="5">
        <v>56.178600000000003</v>
      </c>
      <c r="K404" s="5">
        <v>0</v>
      </c>
      <c r="L404" s="5">
        <v>34.7363</v>
      </c>
      <c r="M404" s="5">
        <v>1.0580099999999999</v>
      </c>
    </row>
    <row r="405" spans="1:17">
      <c r="A405">
        <v>1000</v>
      </c>
      <c r="B405">
        <v>1020</v>
      </c>
      <c r="C405" s="5">
        <v>3.7589999999999998E-2</v>
      </c>
      <c r="D405" s="5">
        <v>7.4042999999999998E-2</v>
      </c>
      <c r="E405" s="6">
        <v>-171.863043</v>
      </c>
      <c r="F405" s="5">
        <v>7.6889999999999997E-3</v>
      </c>
      <c r="G405" s="5">
        <v>3.3815999999999999E-2</v>
      </c>
      <c r="H405" s="5">
        <v>4.9082100000000004</v>
      </c>
      <c r="I405" s="5">
        <v>2.7383700000000002</v>
      </c>
      <c r="J405" s="5">
        <v>56.814</v>
      </c>
      <c r="K405" s="5">
        <v>0</v>
      </c>
      <c r="L405" s="5">
        <v>34.545000000000002</v>
      </c>
      <c r="M405" s="5">
        <v>0.99437399999999998</v>
      </c>
    </row>
    <row r="406" spans="1:17">
      <c r="A406">
        <v>1000</v>
      </c>
      <c r="B406">
        <v>1015</v>
      </c>
      <c r="C406" s="5">
        <v>3.39E-2</v>
      </c>
      <c r="D406" s="5">
        <v>6.6569000000000003E-2</v>
      </c>
      <c r="E406" s="6">
        <v>-154.120666</v>
      </c>
      <c r="F406" s="5">
        <v>6.9249999999999997E-3</v>
      </c>
      <c r="G406" s="5">
        <v>3.0461999999999999E-2</v>
      </c>
      <c r="H406" s="5">
        <v>4.6430999999999996</v>
      </c>
      <c r="I406" s="5">
        <v>2.6502300000000001</v>
      </c>
      <c r="J406" s="5">
        <v>57.395899999999997</v>
      </c>
      <c r="K406" s="5">
        <v>0</v>
      </c>
      <c r="L406" s="5">
        <v>34.3782</v>
      </c>
      <c r="M406" s="5">
        <v>0.93255399999999999</v>
      </c>
    </row>
    <row r="407" spans="1:17">
      <c r="A407">
        <v>1000</v>
      </c>
      <c r="B407">
        <v>1010</v>
      </c>
      <c r="C407" s="5">
        <v>3.0106000000000001E-2</v>
      </c>
      <c r="D407" s="5">
        <v>5.8942000000000001E-2</v>
      </c>
      <c r="E407" s="6">
        <v>-136.15427700000001</v>
      </c>
      <c r="F407" s="5">
        <v>6.143E-3</v>
      </c>
      <c r="G407" s="5">
        <v>2.7023999999999999E-2</v>
      </c>
      <c r="H407" s="5">
        <v>4.4173400000000003</v>
      </c>
      <c r="I407" s="5">
        <v>2.55897</v>
      </c>
      <c r="J407" s="5">
        <v>57.905900000000003</v>
      </c>
      <c r="K407" s="5">
        <v>0</v>
      </c>
      <c r="L407" s="5">
        <v>34.246400000000001</v>
      </c>
      <c r="M407" s="5">
        <v>0.87131999999999998</v>
      </c>
    </row>
    <row r="408" spans="1:17">
      <c r="A408">
        <v>1000</v>
      </c>
      <c r="B408">
        <v>1005</v>
      </c>
      <c r="C408" s="5">
        <v>2.6457999999999999E-2</v>
      </c>
      <c r="D408" s="5">
        <v>5.1647999999999999E-2</v>
      </c>
      <c r="E408" s="6">
        <v>-119.079069</v>
      </c>
      <c r="F408" s="5">
        <v>5.3920000000000001E-3</v>
      </c>
      <c r="G408" s="5">
        <v>2.3725E-2</v>
      </c>
      <c r="H408" s="5">
        <v>4.2291800000000004</v>
      </c>
      <c r="I408" s="5">
        <v>2.4674100000000001</v>
      </c>
      <c r="J408" s="5">
        <v>58.344200000000001</v>
      </c>
      <c r="K408" s="5">
        <v>0</v>
      </c>
      <c r="L408" s="5">
        <v>34.148099999999999</v>
      </c>
      <c r="M408" s="5">
        <v>0.81111299999999997</v>
      </c>
    </row>
    <row r="409" spans="1:17">
      <c r="A409">
        <v>1000</v>
      </c>
      <c r="B409">
        <v>1000</v>
      </c>
      <c r="C409" s="5">
        <v>2.3519999999999999E-2</v>
      </c>
      <c r="D409" s="5">
        <v>4.5780000000000001E-2</v>
      </c>
      <c r="E409" s="6">
        <v>-105.38271</v>
      </c>
      <c r="F409" s="5">
        <v>4.7879999999999997E-3</v>
      </c>
      <c r="G409" s="5">
        <v>2.1069000000000001E-2</v>
      </c>
      <c r="H409" s="5">
        <v>4.0624000000000002</v>
      </c>
      <c r="I409" s="5">
        <v>2.3795600000000001</v>
      </c>
      <c r="J409" s="5">
        <v>58.738199999999999</v>
      </c>
      <c r="K409" s="5">
        <v>0</v>
      </c>
      <c r="L409" s="5">
        <v>34.066400000000002</v>
      </c>
      <c r="M409" s="5">
        <v>0.75334900000000005</v>
      </c>
    </row>
    <row r="411" spans="1:17" ht="18.75">
      <c r="A411" s="1" t="s">
        <v>133</v>
      </c>
      <c r="B411" t="s">
        <v>132</v>
      </c>
    </row>
    <row r="412" spans="1:17" ht="18">
      <c r="A412" s="26" t="s">
        <v>111</v>
      </c>
      <c r="B412" s="26" t="s">
        <v>112</v>
      </c>
      <c r="C412" s="26" t="s">
        <v>113</v>
      </c>
      <c r="D412" s="26" t="s">
        <v>2</v>
      </c>
      <c r="E412" s="26" t="s">
        <v>3</v>
      </c>
      <c r="F412" s="26" t="s">
        <v>4</v>
      </c>
      <c r="G412" s="26" t="s">
        <v>7</v>
      </c>
      <c r="H412" s="26" t="s">
        <v>134</v>
      </c>
      <c r="I412" s="26" t="s">
        <v>15</v>
      </c>
      <c r="J412" s="26" t="s">
        <v>16</v>
      </c>
      <c r="K412" s="26" t="s">
        <v>17</v>
      </c>
      <c r="L412" s="26" t="s">
        <v>18</v>
      </c>
      <c r="M412" s="26" t="s">
        <v>19</v>
      </c>
      <c r="N412" s="26" t="s">
        <v>20</v>
      </c>
      <c r="O412" s="26" t="s">
        <v>21</v>
      </c>
      <c r="P412" s="26" t="s">
        <v>22</v>
      </c>
      <c r="Q412" s="26" t="s">
        <v>23</v>
      </c>
    </row>
    <row r="413" spans="1:17">
      <c r="A413">
        <v>1000</v>
      </c>
      <c r="B413">
        <v>1185</v>
      </c>
      <c r="C413" s="5">
        <v>1.1389800000000001</v>
      </c>
      <c r="D413" s="5">
        <v>2.6902879999999998</v>
      </c>
      <c r="E413" s="6">
        <v>-14353.552927000001</v>
      </c>
      <c r="F413" s="5">
        <v>0.35159699999999999</v>
      </c>
      <c r="G413" s="5">
        <v>1.364355</v>
      </c>
      <c r="H413" s="5" t="s">
        <v>135</v>
      </c>
      <c r="I413" s="5">
        <v>51.628</v>
      </c>
      <c r="J413" s="5">
        <v>0.224387</v>
      </c>
      <c r="K413" s="5">
        <v>3.96922</v>
      </c>
      <c r="L413" s="5">
        <v>1.4903</v>
      </c>
      <c r="M413" s="5">
        <v>0</v>
      </c>
      <c r="N413" s="5">
        <v>8.1035799999999991</v>
      </c>
      <c r="O413" s="5">
        <v>17.884799999999998</v>
      </c>
      <c r="P413" s="5">
        <v>16.533899999999999</v>
      </c>
      <c r="Q413" s="5">
        <v>0.16589200000000001</v>
      </c>
    </row>
    <row r="414" spans="1:17">
      <c r="A414">
        <v>1000</v>
      </c>
      <c r="B414">
        <v>1180</v>
      </c>
      <c r="C414" s="5">
        <v>0.86017299999999997</v>
      </c>
      <c r="D414" s="5">
        <v>2.0269140000000001</v>
      </c>
      <c r="E414" s="6">
        <v>-10810.048231000001</v>
      </c>
      <c r="F414" s="5">
        <v>0.26508300000000001</v>
      </c>
      <c r="G414" s="5">
        <v>1.028149</v>
      </c>
      <c r="H414" s="5" t="s">
        <v>135</v>
      </c>
      <c r="I414" s="5">
        <v>51.482100000000003</v>
      </c>
      <c r="J414" s="5">
        <v>0.248941</v>
      </c>
      <c r="K414" s="5">
        <v>3.9854099999999999</v>
      </c>
      <c r="L414" s="5">
        <v>1.55887</v>
      </c>
      <c r="M414" s="5">
        <v>0</v>
      </c>
      <c r="N414" s="5">
        <v>8.3971800000000005</v>
      </c>
      <c r="O414" s="5">
        <v>17.603200000000001</v>
      </c>
      <c r="P414" s="5">
        <v>16.551100000000002</v>
      </c>
      <c r="Q414" s="5">
        <v>0.17319799999999999</v>
      </c>
    </row>
    <row r="415" spans="1:17">
      <c r="A415">
        <v>1000</v>
      </c>
      <c r="B415">
        <v>1175</v>
      </c>
      <c r="C415" s="5">
        <v>0.71301099999999995</v>
      </c>
      <c r="D415" s="5">
        <v>1.6760930000000001</v>
      </c>
      <c r="E415" s="6">
        <v>-8936.268403</v>
      </c>
      <c r="F415" s="5">
        <v>0.219364</v>
      </c>
      <c r="G415" s="5">
        <v>0.850383</v>
      </c>
      <c r="H415" s="5" t="s">
        <v>135</v>
      </c>
      <c r="I415" s="5">
        <v>51.334899999999998</v>
      </c>
      <c r="J415" s="5">
        <v>0.27462700000000001</v>
      </c>
      <c r="K415" s="5">
        <v>4.00223</v>
      </c>
      <c r="L415" s="5">
        <v>1.6285099999999999</v>
      </c>
      <c r="M415" s="5">
        <v>0</v>
      </c>
      <c r="N415" s="5">
        <v>8.6814499999999999</v>
      </c>
      <c r="O415" s="5">
        <v>17.318200000000001</v>
      </c>
      <c r="P415" s="5">
        <v>16.5794</v>
      </c>
      <c r="Q415" s="5">
        <v>0.18065500000000001</v>
      </c>
    </row>
    <row r="416" spans="1:17">
      <c r="A416">
        <v>1000</v>
      </c>
      <c r="B416">
        <v>1170</v>
      </c>
      <c r="C416" s="5">
        <v>0.59948299999999999</v>
      </c>
      <c r="D416" s="5">
        <v>1.4057850000000001</v>
      </c>
      <c r="E416" s="6">
        <v>-7493.253901</v>
      </c>
      <c r="F416" s="5">
        <v>0.18412899999999999</v>
      </c>
      <c r="G416" s="5">
        <v>0.71340000000000003</v>
      </c>
      <c r="H416" s="5" t="s">
        <v>135</v>
      </c>
      <c r="I416" s="5">
        <v>51.186199999999999</v>
      </c>
      <c r="J416" s="5">
        <v>0.30153200000000002</v>
      </c>
      <c r="K416" s="5">
        <v>4.0195699999999999</v>
      </c>
      <c r="L416" s="5">
        <v>1.69947</v>
      </c>
      <c r="M416" s="5">
        <v>0</v>
      </c>
      <c r="N416" s="5">
        <v>8.9577000000000009</v>
      </c>
      <c r="O416" s="5">
        <v>17.029900000000001</v>
      </c>
      <c r="P416" s="5">
        <v>16.6173</v>
      </c>
      <c r="Q416" s="5">
        <v>0.188282</v>
      </c>
    </row>
    <row r="417" spans="1:17">
      <c r="A417">
        <v>1000</v>
      </c>
      <c r="B417">
        <v>1165</v>
      </c>
      <c r="C417" s="5">
        <v>0.51047200000000004</v>
      </c>
      <c r="D417" s="5">
        <v>1.1940999999999999</v>
      </c>
      <c r="E417" s="6">
        <v>-6363.6818940000003</v>
      </c>
      <c r="F417" s="5">
        <v>0.156529</v>
      </c>
      <c r="G417" s="5">
        <v>0.60611400000000004</v>
      </c>
      <c r="H417" s="5" t="s">
        <v>135</v>
      </c>
      <c r="I417" s="5">
        <v>51.035699999999999</v>
      </c>
      <c r="J417" s="5">
        <v>0.32974599999999998</v>
      </c>
      <c r="K417" s="5">
        <v>4.0373299999999999</v>
      </c>
      <c r="L417" s="5">
        <v>1.772</v>
      </c>
      <c r="M417" s="5">
        <v>0</v>
      </c>
      <c r="N417" s="5">
        <v>9.2271199999999993</v>
      </c>
      <c r="O417" s="5">
        <v>16.738600000000002</v>
      </c>
      <c r="P417" s="5">
        <v>16.663399999999999</v>
      </c>
      <c r="Q417" s="5">
        <v>0.19609799999999999</v>
      </c>
    </row>
    <row r="418" spans="1:17">
      <c r="A418">
        <v>1000</v>
      </c>
      <c r="B418">
        <v>1160</v>
      </c>
      <c r="C418" s="5">
        <v>0.43974800000000003</v>
      </c>
      <c r="D418" s="5">
        <v>1.026098</v>
      </c>
      <c r="E418" s="6">
        <v>-5467.5147040000002</v>
      </c>
      <c r="F418" s="5">
        <v>0.13461899999999999</v>
      </c>
      <c r="G418" s="5">
        <v>0.52095800000000003</v>
      </c>
      <c r="H418" s="5" t="s">
        <v>135</v>
      </c>
      <c r="I418" s="5">
        <v>50.883200000000002</v>
      </c>
      <c r="J418" s="5">
        <v>0.35935499999999998</v>
      </c>
      <c r="K418" s="5">
        <v>4.0553999999999997</v>
      </c>
      <c r="L418" s="5">
        <v>1.8463000000000001</v>
      </c>
      <c r="M418" s="5">
        <v>0</v>
      </c>
      <c r="N418" s="5">
        <v>9.49085</v>
      </c>
      <c r="O418" s="5">
        <v>16.444299999999998</v>
      </c>
      <c r="P418" s="5">
        <v>16.7165</v>
      </c>
      <c r="Q418" s="5">
        <v>0.20412</v>
      </c>
    </row>
    <row r="419" spans="1:17">
      <c r="A419">
        <v>1000</v>
      </c>
      <c r="B419">
        <v>1155</v>
      </c>
      <c r="C419" s="5">
        <v>0.38297599999999998</v>
      </c>
      <c r="D419" s="5">
        <v>0.89137900000000003</v>
      </c>
      <c r="E419" s="6">
        <v>-4749.0769719999998</v>
      </c>
      <c r="F419" s="5">
        <v>0.117045</v>
      </c>
      <c r="G419" s="5">
        <v>0.45266400000000001</v>
      </c>
      <c r="H419" s="5" t="s">
        <v>135</v>
      </c>
      <c r="I419" s="5">
        <v>50.728499999999997</v>
      </c>
      <c r="J419" s="5">
        <v>0.39044499999999999</v>
      </c>
      <c r="K419" s="5">
        <v>4.0736499999999998</v>
      </c>
      <c r="L419" s="5">
        <v>1.92258</v>
      </c>
      <c r="M419" s="5">
        <v>0</v>
      </c>
      <c r="N419" s="5">
        <v>9.7499900000000004</v>
      </c>
      <c r="O419" s="5">
        <v>16.147200000000002</v>
      </c>
      <c r="P419" s="5">
        <v>16.775200000000002</v>
      </c>
      <c r="Q419" s="5">
        <v>0.21235999999999999</v>
      </c>
    </row>
    <row r="420" spans="1:17">
      <c r="A420">
        <v>1000</v>
      </c>
      <c r="B420">
        <v>1150</v>
      </c>
      <c r="C420" s="5">
        <v>0.33710800000000002</v>
      </c>
      <c r="D420" s="5">
        <v>0.78262500000000002</v>
      </c>
      <c r="E420" s="6">
        <v>-4169.2142610000001</v>
      </c>
      <c r="F420" s="5">
        <v>0.102855</v>
      </c>
      <c r="G420" s="5">
        <v>0.39752700000000002</v>
      </c>
      <c r="H420" s="5" t="s">
        <v>135</v>
      </c>
      <c r="I420" s="5">
        <v>50.5715</v>
      </c>
      <c r="J420" s="5">
        <v>0.42308699999999999</v>
      </c>
      <c r="K420" s="5">
        <v>4.0919699999999999</v>
      </c>
      <c r="L420" s="5">
        <v>2.0010500000000002</v>
      </c>
      <c r="M420" s="5">
        <v>0</v>
      </c>
      <c r="N420" s="5">
        <v>10.005599999999999</v>
      </c>
      <c r="O420" s="5">
        <v>15.847300000000001</v>
      </c>
      <c r="P420" s="5">
        <v>16.838699999999999</v>
      </c>
      <c r="Q420" s="5">
        <v>0.220829</v>
      </c>
    </row>
    <row r="421" spans="1:17">
      <c r="A421">
        <v>1000</v>
      </c>
      <c r="B421">
        <v>1145</v>
      </c>
      <c r="C421" s="5">
        <v>0.29999700000000001</v>
      </c>
      <c r="D421" s="5">
        <v>0.69468099999999999</v>
      </c>
      <c r="E421" s="6">
        <v>-3700.349017</v>
      </c>
      <c r="F421" s="5">
        <v>9.1379000000000002E-2</v>
      </c>
      <c r="G421" s="5">
        <v>0.35293600000000003</v>
      </c>
      <c r="H421" s="5" t="s">
        <v>135</v>
      </c>
      <c r="I421" s="5">
        <v>50.411900000000003</v>
      </c>
      <c r="J421" s="5">
        <v>0.45733600000000002</v>
      </c>
      <c r="K421" s="5">
        <v>4.1101999999999999</v>
      </c>
      <c r="L421" s="5">
        <v>2.0819200000000002</v>
      </c>
      <c r="M421" s="5">
        <v>0</v>
      </c>
      <c r="N421" s="5">
        <v>10.258800000000001</v>
      </c>
      <c r="O421" s="5">
        <v>15.544600000000001</v>
      </c>
      <c r="P421" s="5">
        <v>16.9057</v>
      </c>
      <c r="Q421" s="5">
        <v>0.22953699999999999</v>
      </c>
    </row>
    <row r="422" spans="1:17">
      <c r="A422">
        <v>1000</v>
      </c>
      <c r="B422">
        <v>1140</v>
      </c>
      <c r="C422" s="5">
        <v>0.27015699999999998</v>
      </c>
      <c r="D422" s="5">
        <v>0.62396200000000002</v>
      </c>
      <c r="E422" s="6">
        <v>-3323.299759</v>
      </c>
      <c r="F422" s="5">
        <v>8.2150000000000001E-2</v>
      </c>
      <c r="G422" s="5">
        <v>0.317075</v>
      </c>
      <c r="H422" s="5" t="s">
        <v>135</v>
      </c>
      <c r="I422" s="5">
        <v>50.249499999999998</v>
      </c>
      <c r="J422" s="5">
        <v>0.49320399999999998</v>
      </c>
      <c r="K422" s="5">
        <v>4.1281400000000001</v>
      </c>
      <c r="L422" s="5">
        <v>2.1653699999999998</v>
      </c>
      <c r="M422" s="5">
        <v>0</v>
      </c>
      <c r="N422" s="5">
        <v>10.5108</v>
      </c>
      <c r="O422" s="5">
        <v>15.239000000000001</v>
      </c>
      <c r="P422" s="5">
        <v>16.9755</v>
      </c>
      <c r="Q422" s="5">
        <v>0.23848900000000001</v>
      </c>
    </row>
    <row r="423" spans="1:17">
      <c r="A423">
        <v>1000</v>
      </c>
      <c r="B423">
        <v>1135</v>
      </c>
      <c r="C423" s="5">
        <v>0.24662300000000001</v>
      </c>
      <c r="D423" s="5">
        <v>0.56811800000000001</v>
      </c>
      <c r="E423" s="6">
        <v>-3025.4988279999998</v>
      </c>
      <c r="F423" s="5">
        <v>7.4866000000000002E-2</v>
      </c>
      <c r="G423" s="5">
        <v>0.28875800000000001</v>
      </c>
      <c r="H423" s="5" t="s">
        <v>135</v>
      </c>
      <c r="I423" s="5">
        <v>50.084299999999999</v>
      </c>
      <c r="J423" s="5">
        <v>0.53063400000000005</v>
      </c>
      <c r="K423" s="5">
        <v>4.1455399999999996</v>
      </c>
      <c r="L423" s="5">
        <v>2.25162</v>
      </c>
      <c r="M423" s="5">
        <v>0</v>
      </c>
      <c r="N423" s="5">
        <v>10.763</v>
      </c>
      <c r="O423" s="5">
        <v>14.930400000000001</v>
      </c>
      <c r="P423" s="5">
        <v>17.046900000000001</v>
      </c>
      <c r="Q423" s="5">
        <v>0.24768699999999999</v>
      </c>
    </row>
    <row r="424" spans="1:17">
      <c r="A424">
        <v>1000</v>
      </c>
      <c r="B424">
        <v>1130</v>
      </c>
      <c r="C424" s="5">
        <v>0.229047</v>
      </c>
      <c r="D424" s="5">
        <v>0.52623799999999998</v>
      </c>
      <c r="E424" s="6">
        <v>-2802.0326359999999</v>
      </c>
      <c r="F424" s="5">
        <v>6.9409999999999999E-2</v>
      </c>
      <c r="G424" s="5">
        <v>0.26752500000000001</v>
      </c>
      <c r="H424" s="5" t="s">
        <v>135</v>
      </c>
      <c r="I424" s="5">
        <v>49.9163</v>
      </c>
      <c r="J424" s="5">
        <v>0.56944099999999997</v>
      </c>
      <c r="K424" s="5">
        <v>4.1619999999999999</v>
      </c>
      <c r="L424" s="5">
        <v>2.34083</v>
      </c>
      <c r="M424" s="5">
        <v>0</v>
      </c>
      <c r="N424" s="5">
        <v>11.016999999999999</v>
      </c>
      <c r="O424" s="5">
        <v>14.618499999999999</v>
      </c>
      <c r="P424" s="5">
        <v>17.1188</v>
      </c>
      <c r="Q424" s="5">
        <v>0.25712600000000002</v>
      </c>
    </row>
    <row r="425" spans="1:17">
      <c r="A425">
        <v>1000</v>
      </c>
      <c r="B425">
        <v>1125</v>
      </c>
      <c r="C425" s="5">
        <v>0.218971</v>
      </c>
      <c r="D425" s="5">
        <v>0.501749</v>
      </c>
      <c r="E425" s="6">
        <v>-2671.0741480000002</v>
      </c>
      <c r="F425" s="5">
        <v>6.6239000000000006E-2</v>
      </c>
      <c r="G425" s="5">
        <v>0.25512200000000002</v>
      </c>
      <c r="H425" s="5" t="s">
        <v>135</v>
      </c>
      <c r="I425" s="5">
        <v>49.745699999999999</v>
      </c>
      <c r="J425" s="5">
        <v>0.609097</v>
      </c>
      <c r="K425" s="5">
        <v>4.1768200000000002</v>
      </c>
      <c r="L425" s="5">
        <v>2.4332099999999999</v>
      </c>
      <c r="M425" s="5">
        <v>0</v>
      </c>
      <c r="N425" s="5">
        <v>11.275700000000001</v>
      </c>
      <c r="O425" s="5">
        <v>14.3028</v>
      </c>
      <c r="P425" s="5">
        <v>17.189800000000002</v>
      </c>
      <c r="Q425" s="5">
        <v>0.26678200000000002</v>
      </c>
    </row>
    <row r="426" spans="1:17">
      <c r="A426">
        <v>1000</v>
      </c>
      <c r="B426">
        <v>1120</v>
      </c>
      <c r="C426" s="5">
        <v>0.24545600000000001</v>
      </c>
      <c r="D426" s="5">
        <v>0.56091999999999997</v>
      </c>
      <c r="E426" s="6">
        <v>-2984.9386530000002</v>
      </c>
      <c r="F426" s="5">
        <v>7.4116000000000001E-2</v>
      </c>
      <c r="G426" s="5">
        <v>0.28525099999999998</v>
      </c>
      <c r="H426" s="5" t="s">
        <v>135</v>
      </c>
      <c r="I426" s="5">
        <v>49.575499999999998</v>
      </c>
      <c r="J426" s="5">
        <v>0.64575099999999996</v>
      </c>
      <c r="K426" s="5">
        <v>4.1860200000000001</v>
      </c>
      <c r="L426" s="5">
        <v>2.52895</v>
      </c>
      <c r="M426" s="5">
        <v>0</v>
      </c>
      <c r="N426" s="5">
        <v>11.553900000000001</v>
      </c>
      <c r="O426" s="5">
        <v>13.980399999999999</v>
      </c>
      <c r="P426" s="5">
        <v>17.2531</v>
      </c>
      <c r="Q426" s="5">
        <v>0.27645799999999998</v>
      </c>
    </row>
    <row r="427" spans="1:17">
      <c r="A427">
        <v>1000</v>
      </c>
      <c r="B427">
        <v>1115</v>
      </c>
      <c r="C427" s="5">
        <v>1.0306109999999999</v>
      </c>
      <c r="D427" s="5">
        <v>2.3482910000000001</v>
      </c>
      <c r="E427" s="6">
        <v>-12459.442787</v>
      </c>
      <c r="F427" s="5">
        <v>0.31041800000000003</v>
      </c>
      <c r="G427" s="5">
        <v>1.193862</v>
      </c>
      <c r="H427" s="5" t="s">
        <v>135</v>
      </c>
      <c r="I427" s="5">
        <v>49.481900000000003</v>
      </c>
      <c r="J427" s="5">
        <v>0.58878200000000003</v>
      </c>
      <c r="K427" s="5">
        <v>4.0922700000000001</v>
      </c>
      <c r="L427" s="5">
        <v>2.6226500000000001</v>
      </c>
      <c r="M427" s="5">
        <v>0</v>
      </c>
      <c r="N427" s="5">
        <v>12.183299999999999</v>
      </c>
      <c r="O427" s="5">
        <v>13.587999999999999</v>
      </c>
      <c r="P427" s="5">
        <v>17.161300000000001</v>
      </c>
      <c r="Q427" s="5">
        <v>0.28175</v>
      </c>
    </row>
    <row r="428" spans="1:17">
      <c r="A428">
        <v>1000</v>
      </c>
      <c r="B428">
        <v>1110</v>
      </c>
      <c r="C428" s="5">
        <v>0.873556</v>
      </c>
      <c r="D428" s="5">
        <v>1.984529</v>
      </c>
      <c r="E428" s="6">
        <v>-10495.589027</v>
      </c>
      <c r="F428" s="5">
        <v>0.262457</v>
      </c>
      <c r="G428" s="5">
        <v>1.008683</v>
      </c>
      <c r="H428" s="5" t="s">
        <v>135</v>
      </c>
      <c r="I428" s="5">
        <v>49.424199999999999</v>
      </c>
      <c r="J428" s="5">
        <v>0.51452500000000001</v>
      </c>
      <c r="K428" s="5">
        <v>3.9654699999999998</v>
      </c>
      <c r="L428" s="5">
        <v>2.7005599999999998</v>
      </c>
      <c r="M428" s="5">
        <v>0</v>
      </c>
      <c r="N428" s="5">
        <v>12.8627</v>
      </c>
      <c r="O428" s="5">
        <v>13.2029</v>
      </c>
      <c r="P428" s="5">
        <v>17.042899999999999</v>
      </c>
      <c r="Q428" s="5">
        <v>0.28672799999999998</v>
      </c>
    </row>
    <row r="429" spans="1:17">
      <c r="A429">
        <v>1000</v>
      </c>
      <c r="B429">
        <v>1105</v>
      </c>
      <c r="C429" s="5">
        <v>0.56214900000000001</v>
      </c>
      <c r="D429" s="5">
        <v>1.2733179999999999</v>
      </c>
      <c r="E429" s="6">
        <v>-6716.5322669999996</v>
      </c>
      <c r="F429" s="5">
        <v>0.16850499999999999</v>
      </c>
      <c r="G429" s="5">
        <v>0.64713900000000002</v>
      </c>
      <c r="H429" s="5" t="s">
        <v>135</v>
      </c>
      <c r="I429" s="5">
        <v>49.366100000000003</v>
      </c>
      <c r="J429" s="5">
        <v>0.45637100000000003</v>
      </c>
      <c r="K429" s="5">
        <v>3.84863</v>
      </c>
      <c r="L429" s="5">
        <v>2.7692399999999999</v>
      </c>
      <c r="M429" s="5">
        <v>0</v>
      </c>
      <c r="N429" s="5">
        <v>13.472</v>
      </c>
      <c r="O429" s="5">
        <v>12.8421</v>
      </c>
      <c r="P429" s="5">
        <v>16.9529</v>
      </c>
      <c r="Q429" s="5">
        <v>0.292605</v>
      </c>
    </row>
    <row r="430" spans="1:17">
      <c r="A430">
        <v>1000</v>
      </c>
      <c r="B430">
        <v>1100</v>
      </c>
      <c r="C430" s="5">
        <v>0.395067</v>
      </c>
      <c r="D430" s="5">
        <v>0.892231</v>
      </c>
      <c r="E430" s="6">
        <v>-4695.7604899999997</v>
      </c>
      <c r="F430" s="5">
        <v>0.118162</v>
      </c>
      <c r="G430" s="5">
        <v>0.45346599999999998</v>
      </c>
      <c r="H430" s="5" t="s">
        <v>135</v>
      </c>
      <c r="I430" s="5">
        <v>49.3063</v>
      </c>
      <c r="J430" s="5">
        <v>0.408667</v>
      </c>
      <c r="K430" s="5">
        <v>3.73943</v>
      </c>
      <c r="L430" s="5">
        <v>2.8324600000000002</v>
      </c>
      <c r="M430" s="5">
        <v>0</v>
      </c>
      <c r="N430" s="5">
        <v>14.037100000000001</v>
      </c>
      <c r="O430" s="5">
        <v>12.495900000000001</v>
      </c>
      <c r="P430" s="5">
        <v>16.8812</v>
      </c>
      <c r="Q430" s="5">
        <v>0.29896499999999998</v>
      </c>
    </row>
    <row r="431" spans="1:17">
      <c r="A431">
        <v>1000</v>
      </c>
      <c r="B431">
        <v>1095</v>
      </c>
      <c r="C431" s="5">
        <v>0.29509099999999999</v>
      </c>
      <c r="D431" s="5">
        <v>0.66448099999999999</v>
      </c>
      <c r="E431" s="6">
        <v>-3490.1106439999999</v>
      </c>
      <c r="F431" s="5">
        <v>8.8071999999999998E-2</v>
      </c>
      <c r="G431" s="5">
        <v>0.33774300000000002</v>
      </c>
      <c r="H431" s="5" t="s">
        <v>135</v>
      </c>
      <c r="I431" s="5">
        <v>49.244300000000003</v>
      </c>
      <c r="J431" s="5">
        <v>0.36826999999999999</v>
      </c>
      <c r="K431" s="5">
        <v>3.6362100000000002</v>
      </c>
      <c r="L431" s="5">
        <v>2.8921800000000002</v>
      </c>
      <c r="M431" s="5">
        <v>0</v>
      </c>
      <c r="N431" s="5">
        <v>14.5725</v>
      </c>
      <c r="O431" s="5">
        <v>12.159000000000001</v>
      </c>
      <c r="P431" s="5">
        <v>16.821899999999999</v>
      </c>
      <c r="Q431" s="5">
        <v>0.30561100000000002</v>
      </c>
    </row>
    <row r="432" spans="1:17">
      <c r="A432">
        <v>1000</v>
      </c>
      <c r="B432">
        <v>1090</v>
      </c>
      <c r="C432" s="5">
        <v>0.23044400000000001</v>
      </c>
      <c r="D432" s="5">
        <v>0.51737900000000003</v>
      </c>
      <c r="E432" s="6">
        <v>-2712.4968509999999</v>
      </c>
      <c r="F432" s="5">
        <v>6.8634000000000001E-2</v>
      </c>
      <c r="G432" s="5">
        <v>0.26301000000000002</v>
      </c>
      <c r="H432" s="5" t="s">
        <v>135</v>
      </c>
      <c r="I432" s="5">
        <v>49.180300000000003</v>
      </c>
      <c r="J432" s="5">
        <v>0.333314</v>
      </c>
      <c r="K432" s="5">
        <v>3.5377999999999998</v>
      </c>
      <c r="L432" s="5">
        <v>2.9495200000000001</v>
      </c>
      <c r="M432" s="5">
        <v>0</v>
      </c>
      <c r="N432" s="5">
        <v>15.0871</v>
      </c>
      <c r="O432" s="5">
        <v>11.8285</v>
      </c>
      <c r="P432" s="5">
        <v>16.771100000000001</v>
      </c>
      <c r="Q432" s="5">
        <v>0.31243900000000002</v>
      </c>
    </row>
    <row r="433" spans="1:17">
      <c r="A433">
        <v>1000</v>
      </c>
      <c r="B433">
        <v>1085</v>
      </c>
      <c r="C433" s="5">
        <v>0.18625900000000001</v>
      </c>
      <c r="D433" s="5">
        <v>0.41693799999999998</v>
      </c>
      <c r="E433" s="6">
        <v>-2182.1806240000001</v>
      </c>
      <c r="F433" s="5">
        <v>5.5361E-2</v>
      </c>
      <c r="G433" s="5">
        <v>0.21198800000000001</v>
      </c>
      <c r="H433" s="5" t="s">
        <v>135</v>
      </c>
      <c r="I433" s="5">
        <v>49.114100000000001</v>
      </c>
      <c r="J433" s="5">
        <v>0.30259999999999998</v>
      </c>
      <c r="K433" s="5">
        <v>3.4433600000000002</v>
      </c>
      <c r="L433" s="5">
        <v>3.0051399999999999</v>
      </c>
      <c r="M433" s="5">
        <v>0</v>
      </c>
      <c r="N433" s="5">
        <v>15.5867</v>
      </c>
      <c r="O433" s="5">
        <v>11.5025</v>
      </c>
      <c r="P433" s="5">
        <v>16.726199999999999</v>
      </c>
      <c r="Q433" s="5">
        <v>0.319386</v>
      </c>
    </row>
    <row r="434" spans="1:17">
      <c r="A434">
        <v>1000</v>
      </c>
      <c r="B434">
        <v>1080</v>
      </c>
      <c r="C434" s="5">
        <v>0.15477399999999999</v>
      </c>
      <c r="D434" s="5">
        <v>0.34543000000000001</v>
      </c>
      <c r="E434" s="6">
        <v>-1805.0024739999999</v>
      </c>
      <c r="F434" s="5">
        <v>4.5909999999999999E-2</v>
      </c>
      <c r="G434" s="5">
        <v>0.17566799999999999</v>
      </c>
      <c r="H434" s="5" t="s">
        <v>135</v>
      </c>
      <c r="I434" s="5">
        <v>49.045999999999999</v>
      </c>
      <c r="J434" s="5">
        <v>0.27531099999999997</v>
      </c>
      <c r="K434" s="5">
        <v>3.3522500000000002</v>
      </c>
      <c r="L434" s="5">
        <v>3.0594399999999999</v>
      </c>
      <c r="M434" s="5">
        <v>0</v>
      </c>
      <c r="N434" s="5">
        <v>16.075099999999999</v>
      </c>
      <c r="O434" s="5">
        <v>11.180099999999999</v>
      </c>
      <c r="P434" s="5">
        <v>16.685400000000001</v>
      </c>
      <c r="Q434" s="5">
        <v>0.32640999999999998</v>
      </c>
    </row>
    <row r="435" spans="1:17">
      <c r="A435">
        <v>1000</v>
      </c>
      <c r="B435">
        <v>1075</v>
      </c>
      <c r="C435" s="5">
        <v>0.13159799999999999</v>
      </c>
      <c r="D435" s="5">
        <v>0.292827</v>
      </c>
      <c r="E435" s="6">
        <v>-1527.7706270000001</v>
      </c>
      <c r="F435" s="5">
        <v>3.8955999999999998E-2</v>
      </c>
      <c r="G435" s="5">
        <v>0.148952</v>
      </c>
      <c r="H435" s="5" t="s">
        <v>135</v>
      </c>
      <c r="I435" s="5">
        <v>48.976100000000002</v>
      </c>
      <c r="J435" s="5">
        <v>0.25086700000000001</v>
      </c>
      <c r="K435" s="5">
        <v>3.2639800000000001</v>
      </c>
      <c r="L435" s="5">
        <v>3.1126299999999998</v>
      </c>
      <c r="M435" s="5">
        <v>0</v>
      </c>
      <c r="N435" s="5">
        <v>16.555</v>
      </c>
      <c r="O435" s="5">
        <v>10.8606</v>
      </c>
      <c r="P435" s="5">
        <v>16.647400000000001</v>
      </c>
      <c r="Q435" s="5">
        <v>0.33348299999999997</v>
      </c>
    </row>
    <row r="436" spans="1:17">
      <c r="A436">
        <v>1000</v>
      </c>
      <c r="B436">
        <v>1070</v>
      </c>
      <c r="C436" s="5">
        <v>0.114084</v>
      </c>
      <c r="D436" s="5">
        <v>0.25309500000000001</v>
      </c>
      <c r="E436" s="6">
        <v>-1318.5161929999999</v>
      </c>
      <c r="F436" s="5">
        <v>3.3703999999999998E-2</v>
      </c>
      <c r="G436" s="5">
        <v>0.128776</v>
      </c>
      <c r="H436" s="5" t="s">
        <v>135</v>
      </c>
      <c r="I436" s="5">
        <v>48.904600000000002</v>
      </c>
      <c r="J436" s="5">
        <v>0.22883800000000001</v>
      </c>
      <c r="K436" s="5">
        <v>3.17814</v>
      </c>
      <c r="L436" s="5">
        <v>3.1648200000000002</v>
      </c>
      <c r="M436" s="5">
        <v>0</v>
      </c>
      <c r="N436" s="5">
        <v>17.028300000000002</v>
      </c>
      <c r="O436" s="5">
        <v>10.5436</v>
      </c>
      <c r="P436" s="5">
        <v>16.6112</v>
      </c>
      <c r="Q436" s="5">
        <v>0.34057999999999999</v>
      </c>
    </row>
    <row r="437" spans="1:17">
      <c r="A437">
        <v>1000</v>
      </c>
      <c r="B437">
        <v>1065</v>
      </c>
      <c r="C437" s="5">
        <v>0.100562</v>
      </c>
      <c r="D437" s="5">
        <v>0.22242400000000001</v>
      </c>
      <c r="E437" s="6">
        <v>-1157.0664979999999</v>
      </c>
      <c r="F437" s="5">
        <v>2.9649999999999999E-2</v>
      </c>
      <c r="G437" s="5">
        <v>0.113203</v>
      </c>
      <c r="H437" s="5" t="s">
        <v>135</v>
      </c>
      <c r="I437" s="5">
        <v>48.831800000000001</v>
      </c>
      <c r="J437" s="5">
        <v>0.208897</v>
      </c>
      <c r="K437" s="5">
        <v>3.0944199999999999</v>
      </c>
      <c r="L437" s="5">
        <v>3.2160199999999999</v>
      </c>
      <c r="M437" s="5">
        <v>0</v>
      </c>
      <c r="N437" s="5">
        <v>17.496300000000002</v>
      </c>
      <c r="O437" s="5">
        <v>10.228999999999999</v>
      </c>
      <c r="P437" s="5">
        <v>16.575900000000001</v>
      </c>
      <c r="Q437" s="5">
        <v>0.34767900000000002</v>
      </c>
    </row>
    <row r="438" spans="1:17">
      <c r="A438">
        <v>1000</v>
      </c>
      <c r="B438">
        <v>1060</v>
      </c>
      <c r="C438" s="5">
        <v>8.9932999999999999E-2</v>
      </c>
      <c r="D438" s="5">
        <v>0.19831099999999999</v>
      </c>
      <c r="E438" s="6">
        <v>-1030.1857809999999</v>
      </c>
      <c r="F438" s="5">
        <v>2.6464000000000001E-2</v>
      </c>
      <c r="G438" s="5">
        <v>0.100962</v>
      </c>
      <c r="H438" s="5" t="s">
        <v>135</v>
      </c>
      <c r="I438" s="5">
        <v>48.757899999999999</v>
      </c>
      <c r="J438" s="5">
        <v>0.19078800000000001</v>
      </c>
      <c r="K438" s="5">
        <v>3.0125199999999999</v>
      </c>
      <c r="L438" s="5">
        <v>3.2661899999999999</v>
      </c>
      <c r="M438" s="5">
        <v>0</v>
      </c>
      <c r="N438" s="5">
        <v>17.96</v>
      </c>
      <c r="O438" s="5">
        <v>9.9169099999999997</v>
      </c>
      <c r="P438" s="5">
        <v>16.540900000000001</v>
      </c>
      <c r="Q438" s="5">
        <v>0.354763</v>
      </c>
    </row>
    <row r="439" spans="1:17">
      <c r="A439">
        <v>1000</v>
      </c>
      <c r="B439">
        <v>1055</v>
      </c>
      <c r="C439" s="5">
        <v>8.2973000000000005E-2</v>
      </c>
      <c r="D439" s="5">
        <v>0.18240500000000001</v>
      </c>
      <c r="E439" s="6">
        <v>-946.20954099999994</v>
      </c>
      <c r="F439" s="5">
        <v>2.4367E-2</v>
      </c>
      <c r="G439" s="5">
        <v>9.2894000000000004E-2</v>
      </c>
      <c r="H439" s="5" t="s">
        <v>135</v>
      </c>
      <c r="I439" s="5">
        <v>48.682000000000002</v>
      </c>
      <c r="J439" s="5">
        <v>0.174257</v>
      </c>
      <c r="K439" s="5">
        <v>2.93113</v>
      </c>
      <c r="L439" s="5">
        <v>3.3159200000000002</v>
      </c>
      <c r="M439" s="5">
        <v>0</v>
      </c>
      <c r="N439" s="5">
        <v>18.4267</v>
      </c>
      <c r="O439" s="5">
        <v>9.6035199999999996</v>
      </c>
      <c r="P439" s="5">
        <v>16.5047</v>
      </c>
      <c r="Q439" s="5">
        <v>0.36182700000000001</v>
      </c>
    </row>
    <row r="440" spans="1:17">
      <c r="A440">
        <v>1000</v>
      </c>
      <c r="B440">
        <v>1050</v>
      </c>
      <c r="C440" s="5">
        <v>7.6702000000000006E-2</v>
      </c>
      <c r="D440" s="5">
        <v>0.1681</v>
      </c>
      <c r="E440" s="6">
        <v>-870.760898</v>
      </c>
      <c r="F440" s="5">
        <v>2.248E-2</v>
      </c>
      <c r="G440" s="5">
        <v>8.5638000000000006E-2</v>
      </c>
      <c r="H440" s="5" t="s">
        <v>135</v>
      </c>
      <c r="I440" s="5">
        <v>48.604599999999998</v>
      </c>
      <c r="J440" s="5">
        <v>0.15917700000000001</v>
      </c>
      <c r="K440" s="5">
        <v>2.8505099999999999</v>
      </c>
      <c r="L440" s="5">
        <v>3.3648600000000002</v>
      </c>
      <c r="M440" s="5">
        <v>0</v>
      </c>
      <c r="N440" s="5">
        <v>18.894500000000001</v>
      </c>
      <c r="O440" s="5">
        <v>9.2903199999999995</v>
      </c>
      <c r="P440" s="5">
        <v>16.467199999999998</v>
      </c>
      <c r="Q440" s="5">
        <v>0.368836</v>
      </c>
    </row>
    <row r="441" spans="1:17">
      <c r="A441">
        <v>1000</v>
      </c>
      <c r="B441">
        <v>1045</v>
      </c>
      <c r="C441" s="5">
        <v>7.0701E-2</v>
      </c>
      <c r="D441" s="5">
        <v>0.15447</v>
      </c>
      <c r="E441" s="6">
        <v>-799.04072199999996</v>
      </c>
      <c r="F441" s="5">
        <v>2.068E-2</v>
      </c>
      <c r="G441" s="5">
        <v>7.8723000000000001E-2</v>
      </c>
      <c r="H441" s="5" t="s">
        <v>135</v>
      </c>
      <c r="I441" s="5">
        <v>48.526800000000001</v>
      </c>
      <c r="J441" s="5">
        <v>0.145431</v>
      </c>
      <c r="K441" s="5">
        <v>2.7712300000000001</v>
      </c>
      <c r="L441" s="5">
        <v>3.41248</v>
      </c>
      <c r="M441" s="5">
        <v>0</v>
      </c>
      <c r="N441" s="5">
        <v>19.359500000000001</v>
      </c>
      <c r="O441" s="5">
        <v>8.9798600000000004</v>
      </c>
      <c r="P441" s="5">
        <v>16.428899999999999</v>
      </c>
      <c r="Q441" s="5">
        <v>0.37576100000000001</v>
      </c>
    </row>
    <row r="442" spans="1:17">
      <c r="A442">
        <v>1000</v>
      </c>
      <c r="B442">
        <v>1040</v>
      </c>
      <c r="C442" s="5">
        <v>6.583E-2</v>
      </c>
      <c r="D442" s="5">
        <v>0.14337900000000001</v>
      </c>
      <c r="E442" s="6">
        <v>-740.659176</v>
      </c>
      <c r="F442" s="5">
        <v>1.9216E-2</v>
      </c>
      <c r="G442" s="5">
        <v>7.3099999999999998E-2</v>
      </c>
      <c r="H442" s="5" t="s">
        <v>135</v>
      </c>
      <c r="I442" s="5">
        <v>48.448799999999999</v>
      </c>
      <c r="J442" s="5">
        <v>0.13289100000000001</v>
      </c>
      <c r="K442" s="5">
        <v>2.69306</v>
      </c>
      <c r="L442" s="5">
        <v>3.4586600000000001</v>
      </c>
      <c r="M442" s="5">
        <v>0</v>
      </c>
      <c r="N442" s="5">
        <v>19.822299999999998</v>
      </c>
      <c r="O442" s="5">
        <v>8.6721400000000006</v>
      </c>
      <c r="P442" s="5">
        <v>16.389500000000002</v>
      </c>
      <c r="Q442" s="5">
        <v>0.38257999999999998</v>
      </c>
    </row>
    <row r="443" spans="1:17">
      <c r="A443">
        <v>1000</v>
      </c>
      <c r="B443">
        <v>1035</v>
      </c>
      <c r="C443" s="5">
        <v>6.1873999999999998E-2</v>
      </c>
      <c r="D443" s="5">
        <v>0.13434199999999999</v>
      </c>
      <c r="E443" s="6">
        <v>-693.04498699999999</v>
      </c>
      <c r="F443" s="5">
        <v>1.8024999999999999E-2</v>
      </c>
      <c r="G443" s="5">
        <v>6.8520999999999999E-2</v>
      </c>
      <c r="H443" s="5" t="s">
        <v>135</v>
      </c>
      <c r="I443" s="5">
        <v>48.370699999999999</v>
      </c>
      <c r="J443" s="5">
        <v>0.121449</v>
      </c>
      <c r="K443" s="5">
        <v>2.6158100000000002</v>
      </c>
      <c r="L443" s="5">
        <v>3.5032899999999998</v>
      </c>
      <c r="M443" s="5">
        <v>0</v>
      </c>
      <c r="N443" s="5">
        <v>20.2835</v>
      </c>
      <c r="O443" s="5">
        <v>8.3670500000000008</v>
      </c>
      <c r="P443" s="5">
        <v>16.3489</v>
      </c>
      <c r="Q443" s="5">
        <v>0.38927099999999998</v>
      </c>
    </row>
    <row r="445" spans="1:17" ht="18.75">
      <c r="A445" s="1" t="s">
        <v>135</v>
      </c>
      <c r="B445" t="s">
        <v>132</v>
      </c>
    </row>
    <row r="446" spans="1:17" ht="18">
      <c r="A446" s="26" t="s">
        <v>111</v>
      </c>
      <c r="B446" s="26" t="s">
        <v>112</v>
      </c>
      <c r="C446" s="26" t="s">
        <v>113</v>
      </c>
      <c r="D446" s="26" t="s">
        <v>2</v>
      </c>
      <c r="E446" s="26" t="s">
        <v>3</v>
      </c>
      <c r="F446" s="26" t="s">
        <v>4</v>
      </c>
      <c r="G446" s="26" t="s">
        <v>7</v>
      </c>
      <c r="H446" s="26" t="s">
        <v>134</v>
      </c>
      <c r="I446" s="26" t="s">
        <v>15</v>
      </c>
      <c r="J446" s="26" t="s">
        <v>16</v>
      </c>
      <c r="K446" s="26" t="s">
        <v>17</v>
      </c>
      <c r="L446" s="26" t="s">
        <v>18</v>
      </c>
      <c r="M446" s="26" t="s">
        <v>19</v>
      </c>
      <c r="N446" s="26" t="s">
        <v>20</v>
      </c>
      <c r="O446" s="26" t="s">
        <v>21</v>
      </c>
      <c r="P446" s="26" t="s">
        <v>22</v>
      </c>
      <c r="Q446" s="26" t="s">
        <v>23</v>
      </c>
    </row>
    <row r="447" spans="1:17">
      <c r="A447">
        <v>3000</v>
      </c>
      <c r="B447">
        <v>1260</v>
      </c>
      <c r="C447" s="5">
        <v>0.93746799999999997</v>
      </c>
      <c r="D447" s="5">
        <v>2.324341</v>
      </c>
      <c r="E447" s="6">
        <v>-11711.880851</v>
      </c>
      <c r="F447" s="5">
        <v>0.29197600000000001</v>
      </c>
      <c r="G447" s="5">
        <v>1.17313</v>
      </c>
      <c r="H447" s="5" t="s">
        <v>135</v>
      </c>
      <c r="I447">
        <v>53.991599999999998</v>
      </c>
      <c r="J447">
        <v>6.1604899999999997E-2</v>
      </c>
      <c r="K447">
        <v>2.8635000000000002</v>
      </c>
      <c r="L447">
        <v>0.81361799999999995</v>
      </c>
      <c r="M447">
        <v>0</v>
      </c>
      <c r="N447">
        <v>10.0886</v>
      </c>
      <c r="O447">
        <v>26.071000000000002</v>
      </c>
      <c r="P447">
        <v>6.0427099999999996</v>
      </c>
      <c r="Q447">
        <v>6.7328799999999994E-2</v>
      </c>
    </row>
    <row r="448" spans="1:17">
      <c r="A448">
        <v>1000</v>
      </c>
      <c r="B448">
        <v>1210</v>
      </c>
      <c r="C448" s="5">
        <v>1.500756</v>
      </c>
      <c r="D448" s="5">
        <v>3.5644939999999998</v>
      </c>
      <c r="E448" s="6">
        <v>-19215.442586000001</v>
      </c>
      <c r="F448" s="5">
        <v>0.46718599999999999</v>
      </c>
      <c r="G448" s="5">
        <v>1.8034829999999999</v>
      </c>
      <c r="H448" s="5" t="s">
        <v>135</v>
      </c>
      <c r="I448">
        <v>52.067599999999999</v>
      </c>
      <c r="J448">
        <v>0.16178799999999999</v>
      </c>
      <c r="K448">
        <v>3.8450700000000002</v>
      </c>
      <c r="L448">
        <v>1.2920400000000001</v>
      </c>
      <c r="M448">
        <v>0</v>
      </c>
      <c r="N448">
        <v>5.87425</v>
      </c>
      <c r="O448">
        <v>17.840299999999999</v>
      </c>
      <c r="P448">
        <v>18.772500000000001</v>
      </c>
      <c r="Q448">
        <v>0.14646200000000001</v>
      </c>
    </row>
    <row r="449" spans="1:17">
      <c r="A449">
        <v>1000</v>
      </c>
      <c r="B449">
        <v>1205</v>
      </c>
      <c r="C449" s="5">
        <v>2.2272439999999998</v>
      </c>
      <c r="D449" s="5">
        <v>5.2806389999999999</v>
      </c>
      <c r="E449" s="6">
        <v>-28478.662119000001</v>
      </c>
      <c r="F449" s="5">
        <v>0.69244099999999997</v>
      </c>
      <c r="G449" s="5">
        <v>2.6731259999999999</v>
      </c>
      <c r="H449" s="5" t="s">
        <v>135</v>
      </c>
      <c r="I449">
        <v>51.877899999999997</v>
      </c>
      <c r="J449">
        <v>0.17774200000000001</v>
      </c>
      <c r="K449">
        <v>4.0306199999999999</v>
      </c>
      <c r="L449">
        <v>1.35155</v>
      </c>
      <c r="M449">
        <v>0</v>
      </c>
      <c r="N449">
        <v>6.0457700000000001</v>
      </c>
      <c r="O449">
        <v>17.651299999999999</v>
      </c>
      <c r="P449">
        <v>18.7121</v>
      </c>
      <c r="Q449">
        <v>0.153001</v>
      </c>
    </row>
    <row r="450" spans="1:17">
      <c r="A450">
        <v>1000</v>
      </c>
      <c r="B450">
        <v>1200</v>
      </c>
      <c r="C450" s="5">
        <v>2.541442</v>
      </c>
      <c r="D450" s="5">
        <v>6.0202220000000004</v>
      </c>
      <c r="E450" s="6">
        <v>-32414.613271999999</v>
      </c>
      <c r="F450" s="5">
        <v>0.78896599999999995</v>
      </c>
      <c r="G450" s="5">
        <v>3.049334</v>
      </c>
      <c r="H450" s="5" t="s">
        <v>135</v>
      </c>
      <c r="I450">
        <v>51.785400000000003</v>
      </c>
      <c r="J450">
        <v>0.18950700000000001</v>
      </c>
      <c r="K450">
        <v>4.1006900000000002</v>
      </c>
      <c r="L450">
        <v>1.38734</v>
      </c>
      <c r="M450">
        <v>0</v>
      </c>
      <c r="N450">
        <v>6.4241700000000002</v>
      </c>
      <c r="O450">
        <v>17.698499999999999</v>
      </c>
      <c r="P450">
        <v>18.257100000000001</v>
      </c>
      <c r="Q450">
        <v>0.15737400000000001</v>
      </c>
    </row>
    <row r="451" spans="1:17">
      <c r="A451">
        <v>1000</v>
      </c>
      <c r="B451">
        <v>1195</v>
      </c>
      <c r="C451" s="5">
        <v>2.3677220000000001</v>
      </c>
      <c r="D451" s="5">
        <v>5.6042610000000002</v>
      </c>
      <c r="E451" s="6">
        <v>-30081.198199999999</v>
      </c>
      <c r="F451" s="5">
        <v>0.73370999999999997</v>
      </c>
      <c r="G451" s="5">
        <v>2.839944</v>
      </c>
      <c r="H451" s="5" t="s">
        <v>135</v>
      </c>
      <c r="I451">
        <v>51.749899999999997</v>
      </c>
      <c r="J451">
        <v>0.20009099999999999</v>
      </c>
      <c r="K451">
        <v>4.04535</v>
      </c>
      <c r="L451">
        <v>1.41692</v>
      </c>
      <c r="M451">
        <v>0</v>
      </c>
      <c r="N451">
        <v>6.98299</v>
      </c>
      <c r="O451">
        <v>17.798400000000001</v>
      </c>
      <c r="P451">
        <v>17.6462</v>
      </c>
      <c r="Q451">
        <v>0.16016900000000001</v>
      </c>
    </row>
    <row r="452" spans="1:17">
      <c r="A452">
        <v>1000</v>
      </c>
      <c r="B452">
        <v>1190</v>
      </c>
      <c r="C452" s="5">
        <v>2.1421700000000001</v>
      </c>
      <c r="D452" s="5">
        <v>5.0697950000000001</v>
      </c>
      <c r="E452" s="6">
        <v>-27082.829419000002</v>
      </c>
      <c r="F452" s="5">
        <v>0.66245600000000004</v>
      </c>
      <c r="G452" s="5">
        <v>2.5704479999999998</v>
      </c>
      <c r="H452" s="5" t="s">
        <v>135</v>
      </c>
      <c r="I452">
        <v>51.749899999999997</v>
      </c>
      <c r="J452">
        <v>0.20404700000000001</v>
      </c>
      <c r="K452">
        <v>3.96801</v>
      </c>
      <c r="L452">
        <v>1.43109</v>
      </c>
      <c r="M452">
        <v>0</v>
      </c>
      <c r="N452">
        <v>7.7205700000000004</v>
      </c>
      <c r="O452">
        <v>18.0686</v>
      </c>
      <c r="P452">
        <v>16.697800000000001</v>
      </c>
      <c r="Q452">
        <v>0.16001599999999999</v>
      </c>
    </row>
    <row r="453" spans="1:17">
      <c r="A453">
        <v>1000</v>
      </c>
      <c r="B453">
        <v>1185</v>
      </c>
      <c r="C453" s="5">
        <v>1.239244</v>
      </c>
      <c r="D453" s="5">
        <v>2.9750009999999998</v>
      </c>
      <c r="E453" s="6">
        <v>-15277.000539000001</v>
      </c>
      <c r="F453" s="5">
        <v>0.38067499999999999</v>
      </c>
      <c r="G453" s="5">
        <v>1.514815</v>
      </c>
      <c r="H453" s="5" t="s">
        <v>135</v>
      </c>
      <c r="I453">
        <v>52.600299999999997</v>
      </c>
      <c r="J453">
        <v>0.11743199999999999</v>
      </c>
      <c r="K453">
        <v>3.3134800000000002</v>
      </c>
      <c r="L453">
        <v>1.1823300000000001</v>
      </c>
      <c r="M453">
        <v>0</v>
      </c>
      <c r="N453">
        <v>12.322100000000001</v>
      </c>
      <c r="O453">
        <v>22.6508</v>
      </c>
      <c r="P453">
        <v>7.7262399999999998</v>
      </c>
      <c r="Q453">
        <v>8.7357699999999996E-2</v>
      </c>
    </row>
    <row r="454" spans="1:17">
      <c r="A454">
        <v>1000</v>
      </c>
      <c r="B454">
        <v>1180</v>
      </c>
      <c r="C454" s="5">
        <v>1.1408130000000001</v>
      </c>
      <c r="D454" s="5">
        <v>2.7314479999999999</v>
      </c>
      <c r="E454" s="6">
        <v>-14005.199359</v>
      </c>
      <c r="F454" s="5">
        <v>0.34966799999999998</v>
      </c>
      <c r="G454" s="5">
        <v>1.3907099999999999</v>
      </c>
      <c r="H454" s="5" t="s">
        <v>135</v>
      </c>
      <c r="I454">
        <v>52.4392</v>
      </c>
      <c r="J454">
        <v>0.12745999999999999</v>
      </c>
      <c r="K454">
        <v>3.3187000000000002</v>
      </c>
      <c r="L454">
        <v>1.2315499999999999</v>
      </c>
      <c r="M454">
        <v>0</v>
      </c>
      <c r="N454">
        <v>12.7905</v>
      </c>
      <c r="O454">
        <v>22.278400000000001</v>
      </c>
      <c r="P454">
        <v>7.7233900000000002</v>
      </c>
      <c r="Q454">
        <v>9.0698299999999996E-2</v>
      </c>
    </row>
    <row r="455" spans="1:17">
      <c r="A455">
        <v>1000</v>
      </c>
      <c r="B455">
        <v>1175</v>
      </c>
      <c r="C455" s="5">
        <v>0.97552899999999998</v>
      </c>
      <c r="D455" s="5">
        <v>2.329555</v>
      </c>
      <c r="E455" s="6">
        <v>-11926.272618999999</v>
      </c>
      <c r="F455" s="5">
        <v>0.29835099999999998</v>
      </c>
      <c r="G455" s="5">
        <v>1.186043</v>
      </c>
      <c r="H455" s="5" t="s">
        <v>135</v>
      </c>
      <c r="I455">
        <v>52.281599999999997</v>
      </c>
      <c r="J455">
        <v>0.13730400000000001</v>
      </c>
      <c r="K455">
        <v>3.3222499999999999</v>
      </c>
      <c r="L455">
        <v>1.2802800000000001</v>
      </c>
      <c r="M455">
        <v>0</v>
      </c>
      <c r="N455">
        <v>13.2607</v>
      </c>
      <c r="O455">
        <v>21.918600000000001</v>
      </c>
      <c r="P455">
        <v>7.7054</v>
      </c>
      <c r="Q455">
        <v>9.3862399999999999E-2</v>
      </c>
    </row>
    <row r="456" spans="1:17">
      <c r="A456">
        <v>1000</v>
      </c>
      <c r="B456">
        <v>1170</v>
      </c>
      <c r="C456" s="5">
        <v>0.84417699999999996</v>
      </c>
      <c r="D456" s="5">
        <v>2.0105940000000002</v>
      </c>
      <c r="E456" s="6">
        <v>-10277.240335</v>
      </c>
      <c r="F456" s="5">
        <v>0.25761299999999998</v>
      </c>
      <c r="G456" s="5">
        <v>1.0236369999999999</v>
      </c>
      <c r="H456" s="5" t="s">
        <v>135</v>
      </c>
      <c r="I456">
        <v>52.126600000000003</v>
      </c>
      <c r="J456">
        <v>0.14693200000000001</v>
      </c>
      <c r="K456">
        <v>3.3241499999999999</v>
      </c>
      <c r="L456">
        <v>1.3286500000000001</v>
      </c>
      <c r="M456">
        <v>0</v>
      </c>
      <c r="N456">
        <v>13.734299999999999</v>
      </c>
      <c r="O456">
        <v>21.5687</v>
      </c>
      <c r="P456">
        <v>7.6738499999999998</v>
      </c>
      <c r="Q456">
        <v>9.6857299999999993E-2</v>
      </c>
    </row>
    <row r="457" spans="1:17">
      <c r="A457">
        <v>1000</v>
      </c>
      <c r="B457">
        <v>1165</v>
      </c>
      <c r="C457" s="5">
        <v>0.73793600000000004</v>
      </c>
      <c r="D457" s="5">
        <v>1.752948</v>
      </c>
      <c r="E457" s="6">
        <v>-8945.8737380000002</v>
      </c>
      <c r="F457" s="5">
        <v>0.22469700000000001</v>
      </c>
      <c r="G457" s="5">
        <v>0.89246800000000004</v>
      </c>
      <c r="H457" s="5" t="s">
        <v>135</v>
      </c>
      <c r="I457">
        <v>51.973599999999998</v>
      </c>
      <c r="J457">
        <v>0.15631200000000001</v>
      </c>
      <c r="K457">
        <v>3.3244099999999999</v>
      </c>
      <c r="L457">
        <v>1.3767799999999999</v>
      </c>
      <c r="M457">
        <v>0</v>
      </c>
      <c r="N457">
        <v>14.2125</v>
      </c>
      <c r="O457">
        <v>21.226500000000001</v>
      </c>
      <c r="P457">
        <v>7.6302000000000003</v>
      </c>
      <c r="Q457">
        <v>9.9689799999999995E-2</v>
      </c>
    </row>
    <row r="458" spans="1:17">
      <c r="A458">
        <v>1000</v>
      </c>
      <c r="B458">
        <v>1160</v>
      </c>
      <c r="C458" s="5">
        <v>0.65070399999999995</v>
      </c>
      <c r="D458" s="5">
        <v>1.541671</v>
      </c>
      <c r="E458" s="6">
        <v>-7854.6023779999996</v>
      </c>
      <c r="F458" s="5">
        <v>0.19769800000000001</v>
      </c>
      <c r="G458" s="5">
        <v>0.78491299999999997</v>
      </c>
      <c r="H458" s="5" t="s">
        <v>135</v>
      </c>
      <c r="I458">
        <v>51.822000000000003</v>
      </c>
      <c r="J458">
        <v>0.165412</v>
      </c>
      <c r="K458">
        <v>3.3230400000000002</v>
      </c>
      <c r="L458">
        <v>1.42479</v>
      </c>
      <c r="M458">
        <v>0</v>
      </c>
      <c r="N458">
        <v>14.6965</v>
      </c>
      <c r="O458">
        <v>20.8901</v>
      </c>
      <c r="P458">
        <v>7.5758200000000002</v>
      </c>
      <c r="Q458">
        <v>0.102366</v>
      </c>
    </row>
    <row r="459" spans="1:17">
      <c r="A459">
        <v>1000</v>
      </c>
      <c r="B459">
        <v>1155</v>
      </c>
      <c r="C459" s="5">
        <v>0.57813499999999995</v>
      </c>
      <c r="D459" s="5">
        <v>1.3661289999999999</v>
      </c>
      <c r="E459" s="6">
        <v>-6948.2904900000003</v>
      </c>
      <c r="F459" s="5">
        <v>0.175259</v>
      </c>
      <c r="G459" s="5">
        <v>0.69555599999999995</v>
      </c>
      <c r="H459" s="5" t="s">
        <v>135</v>
      </c>
      <c r="I459">
        <v>51.671500000000002</v>
      </c>
      <c r="J459">
        <v>0.17420099999999999</v>
      </c>
      <c r="K459">
        <v>3.32002</v>
      </c>
      <c r="L459">
        <v>1.4727699999999999</v>
      </c>
      <c r="M459">
        <v>0</v>
      </c>
      <c r="N459">
        <v>15.187099999999999</v>
      </c>
      <c r="O459">
        <v>20.557600000000001</v>
      </c>
      <c r="P459">
        <v>7.5119400000000001</v>
      </c>
      <c r="Q459">
        <v>0.10489</v>
      </c>
    </row>
    <row r="460" spans="1:17">
      <c r="A460">
        <v>1000</v>
      </c>
      <c r="B460">
        <v>1150</v>
      </c>
      <c r="C460" s="5">
        <v>0.51705500000000004</v>
      </c>
      <c r="D460" s="5">
        <v>1.2185649999999999</v>
      </c>
      <c r="E460" s="6">
        <v>-6186.7161969999997</v>
      </c>
      <c r="F460" s="5">
        <v>0.15639</v>
      </c>
      <c r="G460" s="5">
        <v>0.62044100000000002</v>
      </c>
      <c r="H460" s="5" t="s">
        <v>135</v>
      </c>
      <c r="I460">
        <v>51.5214</v>
      </c>
      <c r="J460">
        <v>0.182645</v>
      </c>
      <c r="K460">
        <v>3.31534</v>
      </c>
      <c r="L460">
        <v>1.52084</v>
      </c>
      <c r="M460">
        <v>0</v>
      </c>
      <c r="N460">
        <v>15.6853</v>
      </c>
      <c r="O460">
        <v>20.227499999999999</v>
      </c>
      <c r="P460">
        <v>7.4397099999999998</v>
      </c>
      <c r="Q460">
        <v>0.107268</v>
      </c>
    </row>
    <row r="461" spans="1:17">
      <c r="A461">
        <v>1000</v>
      </c>
      <c r="B461">
        <v>1145</v>
      </c>
      <c r="C461" s="5">
        <v>0.465088</v>
      </c>
      <c r="D461" s="5">
        <v>1.093173</v>
      </c>
      <c r="E461" s="6">
        <v>-5539.8041819999999</v>
      </c>
      <c r="F461" s="5">
        <v>0.140352</v>
      </c>
      <c r="G461" s="5">
        <v>0.55661000000000005</v>
      </c>
      <c r="H461" s="5" t="s">
        <v>135</v>
      </c>
      <c r="I461">
        <v>51.371499999999997</v>
      </c>
      <c r="J461">
        <v>0.19070599999999999</v>
      </c>
      <c r="K461">
        <v>3.3089499999999998</v>
      </c>
      <c r="L461">
        <v>1.5690999999999999</v>
      </c>
      <c r="M461">
        <v>0</v>
      </c>
      <c r="N461">
        <v>16.191800000000001</v>
      </c>
      <c r="O461">
        <v>19.898199999999999</v>
      </c>
      <c r="P461">
        <v>7.3601999999999999</v>
      </c>
      <c r="Q461">
        <v>0.109503</v>
      </c>
    </row>
    <row r="462" spans="1:17">
      <c r="A462">
        <v>1000</v>
      </c>
      <c r="B462">
        <v>1140</v>
      </c>
      <c r="C462" s="5">
        <v>0.42040300000000003</v>
      </c>
      <c r="D462" s="5">
        <v>0.985487</v>
      </c>
      <c r="E462" s="6">
        <v>-4984.4485219999997</v>
      </c>
      <c r="F462" s="5">
        <v>0.12657499999999999</v>
      </c>
      <c r="G462" s="5">
        <v>0.50179099999999999</v>
      </c>
      <c r="H462" s="5" t="s">
        <v>135</v>
      </c>
      <c r="I462">
        <v>51.221400000000003</v>
      </c>
      <c r="J462">
        <v>0.19833400000000001</v>
      </c>
      <c r="K462">
        <v>3.3008099999999998</v>
      </c>
      <c r="L462">
        <v>1.6176600000000001</v>
      </c>
      <c r="M462">
        <v>0</v>
      </c>
      <c r="N462">
        <v>16.7075</v>
      </c>
      <c r="O462">
        <v>19.568300000000001</v>
      </c>
      <c r="P462">
        <v>7.2744299999999997</v>
      </c>
      <c r="Q462">
        <v>0.1116</v>
      </c>
    </row>
    <row r="463" spans="1:17">
      <c r="A463">
        <v>1000</v>
      </c>
      <c r="B463">
        <v>1135</v>
      </c>
      <c r="C463" s="5">
        <v>0.38154500000000002</v>
      </c>
      <c r="D463" s="5">
        <v>0.89197099999999996</v>
      </c>
      <c r="E463" s="6">
        <v>-4502.3575510000001</v>
      </c>
      <c r="F463" s="5">
        <v>0.114606</v>
      </c>
      <c r="G463" s="5">
        <v>0.45417999999999997</v>
      </c>
      <c r="H463" s="5" t="s">
        <v>135</v>
      </c>
      <c r="I463">
        <v>51.070700000000002</v>
      </c>
      <c r="J463">
        <v>0.20546600000000001</v>
      </c>
      <c r="K463">
        <v>3.2908400000000002</v>
      </c>
      <c r="L463">
        <v>1.66662</v>
      </c>
      <c r="M463">
        <v>0</v>
      </c>
      <c r="N463">
        <v>17.2333</v>
      </c>
      <c r="O463">
        <v>19.2362</v>
      </c>
      <c r="P463">
        <v>7.1833499999999999</v>
      </c>
      <c r="Q463">
        <v>0.113561</v>
      </c>
    </row>
    <row r="464" spans="1:17">
      <c r="A464">
        <v>1000</v>
      </c>
      <c r="B464">
        <v>1130</v>
      </c>
      <c r="C464" s="5">
        <v>0.34729599999999999</v>
      </c>
      <c r="D464" s="5">
        <v>0.809674</v>
      </c>
      <c r="E464" s="6">
        <v>-4078.3211099999999</v>
      </c>
      <c r="F464" s="5">
        <v>0.10407</v>
      </c>
      <c r="G464" s="5">
        <v>0.41227599999999998</v>
      </c>
      <c r="H464" s="5" t="s">
        <v>135</v>
      </c>
      <c r="I464">
        <v>50.918999999999997</v>
      </c>
      <c r="J464">
        <v>0.212007</v>
      </c>
      <c r="K464">
        <v>3.2789100000000002</v>
      </c>
      <c r="L464">
        <v>1.7161599999999999</v>
      </c>
      <c r="M464">
        <v>0</v>
      </c>
      <c r="N464">
        <v>17.770299999999999</v>
      </c>
      <c r="O464">
        <v>18.900300000000001</v>
      </c>
      <c r="P464">
        <v>7.0879599999999998</v>
      </c>
      <c r="Q464">
        <v>0.11539099999999999</v>
      </c>
    </row>
    <row r="465" spans="1:17">
      <c r="A465">
        <v>1000</v>
      </c>
      <c r="B465">
        <v>1125</v>
      </c>
      <c r="C465" s="5">
        <v>0.316415</v>
      </c>
      <c r="D465" s="5">
        <v>0.73562300000000003</v>
      </c>
      <c r="E465" s="6">
        <v>-3697.0971260000001</v>
      </c>
      <c r="F465" s="5">
        <v>9.4586000000000003E-2</v>
      </c>
      <c r="G465" s="5">
        <v>0.37456400000000001</v>
      </c>
      <c r="H465" s="5" t="s">
        <v>135</v>
      </c>
      <c r="I465">
        <v>50.765799999999999</v>
      </c>
      <c r="J465">
        <v>0.217783</v>
      </c>
      <c r="K465">
        <v>3.26484</v>
      </c>
      <c r="L465">
        <v>1.7664800000000001</v>
      </c>
      <c r="M465">
        <v>0</v>
      </c>
      <c r="N465">
        <v>18.320399999999999</v>
      </c>
      <c r="O465">
        <v>18.5581</v>
      </c>
      <c r="P465">
        <v>6.9894699999999998</v>
      </c>
      <c r="Q465">
        <v>0.117092</v>
      </c>
    </row>
    <row r="466" spans="1:17">
      <c r="A466">
        <v>1000</v>
      </c>
      <c r="B466">
        <v>1120</v>
      </c>
      <c r="C466" s="5">
        <v>0.28412999999999999</v>
      </c>
      <c r="D466" s="5">
        <v>0.65867399999999998</v>
      </c>
      <c r="E466" s="6">
        <v>-3302.348524</v>
      </c>
      <c r="F466" s="5">
        <v>8.4720000000000004E-2</v>
      </c>
      <c r="G466" s="5">
        <v>0.33535799999999999</v>
      </c>
      <c r="H466" s="5" t="s">
        <v>135</v>
      </c>
      <c r="I466">
        <v>50.607999999999997</v>
      </c>
      <c r="J466">
        <v>0.22173000000000001</v>
      </c>
      <c r="K466">
        <v>3.2477</v>
      </c>
      <c r="L466">
        <v>1.8188299999999999</v>
      </c>
      <c r="M466">
        <v>0</v>
      </c>
      <c r="N466">
        <v>18.895199999999999</v>
      </c>
      <c r="O466">
        <v>18.197700000000001</v>
      </c>
      <c r="P466">
        <v>6.8921400000000004</v>
      </c>
      <c r="Q466">
        <v>0.118677</v>
      </c>
    </row>
    <row r="467" spans="1:17">
      <c r="A467">
        <v>1000</v>
      </c>
      <c r="B467">
        <v>1115</v>
      </c>
      <c r="C467" s="5">
        <v>0.14900099999999999</v>
      </c>
      <c r="D467" s="5">
        <v>0.34412500000000001</v>
      </c>
      <c r="E467" s="6">
        <v>-1717.4582029999999</v>
      </c>
      <c r="F467" s="5">
        <v>4.4266E-2</v>
      </c>
      <c r="G467" s="5">
        <v>0.17505299999999999</v>
      </c>
      <c r="H467" s="5" t="s">
        <v>135</v>
      </c>
      <c r="I467">
        <v>50.391100000000002</v>
      </c>
      <c r="J467">
        <v>0.19935</v>
      </c>
      <c r="K467">
        <v>3.1988099999999999</v>
      </c>
      <c r="L467">
        <v>1.89585</v>
      </c>
      <c r="M467">
        <v>0</v>
      </c>
      <c r="N467">
        <v>19.747199999999999</v>
      </c>
      <c r="O467">
        <v>17.565899999999999</v>
      </c>
      <c r="P467">
        <v>6.8812100000000003</v>
      </c>
      <c r="Q467">
        <v>0.120563</v>
      </c>
    </row>
    <row r="468" spans="1:17">
      <c r="A468">
        <v>1000</v>
      </c>
      <c r="B468">
        <v>1110</v>
      </c>
      <c r="C468" s="5">
        <v>0.10721899999999999</v>
      </c>
      <c r="D468" s="5">
        <v>0.24667700000000001</v>
      </c>
      <c r="E468" s="6">
        <v>-1225.386724</v>
      </c>
      <c r="F468" s="5">
        <v>3.1737000000000001E-2</v>
      </c>
      <c r="G468" s="5">
        <v>0.12537400000000001</v>
      </c>
      <c r="H468" s="5" t="s">
        <v>135</v>
      </c>
      <c r="I468">
        <v>50.1892</v>
      </c>
      <c r="J468">
        <v>0.172738</v>
      </c>
      <c r="K468">
        <v>3.1287400000000001</v>
      </c>
      <c r="L468">
        <v>1.96591</v>
      </c>
      <c r="M468">
        <v>0</v>
      </c>
      <c r="N468">
        <v>20.618200000000002</v>
      </c>
      <c r="O468">
        <v>16.927600000000002</v>
      </c>
      <c r="P468">
        <v>6.8749599999999997</v>
      </c>
      <c r="Q468">
        <v>0.12257899999999999</v>
      </c>
    </row>
    <row r="469" spans="1:17">
      <c r="A469">
        <v>1000</v>
      </c>
      <c r="B469">
        <v>1105</v>
      </c>
      <c r="C469" s="5">
        <v>9.7715999999999997E-2</v>
      </c>
      <c r="D469" s="5">
        <v>0.22398799999999999</v>
      </c>
      <c r="E469" s="6">
        <v>-1108.0876659999999</v>
      </c>
      <c r="F469" s="5">
        <v>2.8826000000000001E-2</v>
      </c>
      <c r="G469" s="5">
        <v>0.113772</v>
      </c>
      <c r="H469" s="5" t="s">
        <v>135</v>
      </c>
      <c r="I469">
        <v>50.012999999999998</v>
      </c>
      <c r="J469">
        <v>0.15124000000000001</v>
      </c>
      <c r="K469">
        <v>3.0553300000000001</v>
      </c>
      <c r="L469">
        <v>2.0239799999999999</v>
      </c>
      <c r="M469">
        <v>0</v>
      </c>
      <c r="N469">
        <v>21.4236</v>
      </c>
      <c r="O469">
        <v>16.363800000000001</v>
      </c>
      <c r="P469">
        <v>6.8446300000000004</v>
      </c>
      <c r="Q469">
        <v>0.12441099999999999</v>
      </c>
    </row>
    <row r="470" spans="1:17">
      <c r="A470">
        <v>1000</v>
      </c>
      <c r="B470">
        <v>1100</v>
      </c>
      <c r="C470" s="5">
        <v>8.4624000000000005E-2</v>
      </c>
      <c r="D470" s="5">
        <v>0.19328699999999999</v>
      </c>
      <c r="E470" s="6">
        <v>-952.56512199999997</v>
      </c>
      <c r="F470" s="5">
        <v>2.4884E-2</v>
      </c>
      <c r="G470" s="5">
        <v>9.8132999999999998E-2</v>
      </c>
      <c r="H470" s="5" t="s">
        <v>135</v>
      </c>
      <c r="I470">
        <v>49.851700000000001</v>
      </c>
      <c r="J470">
        <v>0.133273</v>
      </c>
      <c r="K470">
        <v>2.9810300000000001</v>
      </c>
      <c r="L470">
        <v>2.0744199999999999</v>
      </c>
      <c r="M470">
        <v>0</v>
      </c>
      <c r="N470">
        <v>22.1889</v>
      </c>
      <c r="O470">
        <v>15.846</v>
      </c>
      <c r="P470">
        <v>6.7986199999999997</v>
      </c>
      <c r="Q470">
        <v>0.12603300000000001</v>
      </c>
    </row>
    <row r="471" spans="1:17">
      <c r="A471">
        <v>1000</v>
      </c>
      <c r="B471">
        <v>1095</v>
      </c>
      <c r="C471" s="5">
        <v>7.1987999999999996E-2</v>
      </c>
      <c r="D471" s="5">
        <v>0.16384699999999999</v>
      </c>
      <c r="E471" s="6">
        <v>-804.56973500000004</v>
      </c>
      <c r="F471" s="5">
        <v>2.1103E-2</v>
      </c>
      <c r="G471" s="5">
        <v>8.3156999999999995E-2</v>
      </c>
      <c r="H471" s="5" t="s">
        <v>135</v>
      </c>
      <c r="I471">
        <v>49.699599999999997</v>
      </c>
      <c r="J471">
        <v>0.117921</v>
      </c>
      <c r="K471">
        <v>2.9068000000000001</v>
      </c>
      <c r="L471">
        <v>2.11957</v>
      </c>
      <c r="M471">
        <v>0</v>
      </c>
      <c r="N471">
        <v>22.928000000000001</v>
      </c>
      <c r="O471">
        <v>15.3588</v>
      </c>
      <c r="P471">
        <v>6.7418800000000001</v>
      </c>
      <c r="Q471">
        <v>0.12745000000000001</v>
      </c>
    </row>
    <row r="472" spans="1:17">
      <c r="A472">
        <v>1000</v>
      </c>
      <c r="B472">
        <v>1090</v>
      </c>
      <c r="C472" s="5">
        <v>6.0756999999999999E-2</v>
      </c>
      <c r="D472" s="5">
        <v>0.13780400000000001</v>
      </c>
      <c r="E472" s="6">
        <v>-674.34411799999998</v>
      </c>
      <c r="F472" s="5">
        <v>1.7756999999999998E-2</v>
      </c>
      <c r="G472" s="5">
        <v>6.9919999999999996E-2</v>
      </c>
      <c r="H472" s="5" t="s">
        <v>135</v>
      </c>
      <c r="I472">
        <v>49.553699999999999</v>
      </c>
      <c r="J472">
        <v>0.104616</v>
      </c>
      <c r="K472">
        <v>2.8330799999999998</v>
      </c>
      <c r="L472">
        <v>2.1608000000000001</v>
      </c>
      <c r="M472">
        <v>0</v>
      </c>
      <c r="N472">
        <v>23.648499999999999</v>
      </c>
      <c r="O472">
        <v>14.893000000000001</v>
      </c>
      <c r="P472">
        <v>6.6776299999999997</v>
      </c>
      <c r="Q472">
        <v>0.12867300000000001</v>
      </c>
    </row>
    <row r="473" spans="1:17">
      <c r="A473">
        <v>1000</v>
      </c>
      <c r="B473">
        <v>1085</v>
      </c>
      <c r="C473" s="5">
        <v>5.1014999999999998E-2</v>
      </c>
      <c r="D473" s="5">
        <v>0.11530700000000001</v>
      </c>
      <c r="E473" s="6">
        <v>-562.35988699999996</v>
      </c>
      <c r="F473" s="5">
        <v>1.4866000000000001E-2</v>
      </c>
      <c r="G473" s="5">
        <v>5.8493000000000003E-2</v>
      </c>
      <c r="H473" s="5" t="s">
        <v>135</v>
      </c>
      <c r="I473">
        <v>49.412100000000002</v>
      </c>
      <c r="J473">
        <v>9.2976100000000006E-2</v>
      </c>
      <c r="K473">
        <v>2.7600699999999998</v>
      </c>
      <c r="L473">
        <v>2.19895</v>
      </c>
      <c r="M473">
        <v>0</v>
      </c>
      <c r="N473">
        <v>24.355</v>
      </c>
      <c r="O473">
        <v>14.443099999999999</v>
      </c>
      <c r="P473">
        <v>6.6080899999999998</v>
      </c>
      <c r="Q473">
        <v>0.129719</v>
      </c>
    </row>
    <row r="474" spans="1:17">
      <c r="A474">
        <v>1000</v>
      </c>
      <c r="B474">
        <v>1080</v>
      </c>
      <c r="C474" s="5">
        <v>4.2616000000000001E-2</v>
      </c>
      <c r="D474" s="5">
        <v>9.5991000000000007E-2</v>
      </c>
      <c r="E474" s="6">
        <v>-466.62458400000003</v>
      </c>
      <c r="F474" s="5">
        <v>1.2382000000000001E-2</v>
      </c>
      <c r="G474" s="5">
        <v>4.8687000000000001E-2</v>
      </c>
      <c r="H474" s="5" t="s">
        <v>135</v>
      </c>
      <c r="I474">
        <v>49.273699999999998</v>
      </c>
      <c r="J474">
        <v>8.2727300000000004E-2</v>
      </c>
      <c r="K474">
        <v>2.6878500000000001</v>
      </c>
      <c r="L474">
        <v>2.2345299999999999</v>
      </c>
      <c r="M474">
        <v>0</v>
      </c>
      <c r="N474">
        <v>25.0504</v>
      </c>
      <c r="O474">
        <v>14.0052</v>
      </c>
      <c r="P474">
        <v>6.5349300000000001</v>
      </c>
      <c r="Q474">
        <v>0.13059999999999999</v>
      </c>
    </row>
    <row r="475" spans="1:17">
      <c r="A475">
        <v>1000</v>
      </c>
      <c r="B475">
        <v>1075</v>
      </c>
      <c r="C475" s="5">
        <v>3.5374000000000003E-2</v>
      </c>
      <c r="D475" s="5">
        <v>7.9402E-2</v>
      </c>
      <c r="E475" s="6">
        <v>-384.75042300000001</v>
      </c>
      <c r="F475" s="5">
        <v>1.0248999999999999E-2</v>
      </c>
      <c r="G475" s="5">
        <v>4.0268999999999999E-2</v>
      </c>
      <c r="H475" s="5" t="s">
        <v>135</v>
      </c>
      <c r="I475">
        <v>49.137799999999999</v>
      </c>
      <c r="J475">
        <v>7.3663900000000004E-2</v>
      </c>
      <c r="K475">
        <v>2.6164299999999998</v>
      </c>
      <c r="L475">
        <v>2.2678799999999999</v>
      </c>
      <c r="M475">
        <v>0</v>
      </c>
      <c r="N475">
        <v>25.7363</v>
      </c>
      <c r="O475">
        <v>13.5771</v>
      </c>
      <c r="P475">
        <v>6.4593999999999996</v>
      </c>
      <c r="Q475">
        <v>0.131329</v>
      </c>
    </row>
    <row r="476" spans="1:17">
      <c r="A476">
        <v>1000</v>
      </c>
      <c r="B476">
        <v>1070</v>
      </c>
      <c r="C476" s="5">
        <v>2.911E-2</v>
      </c>
      <c r="D476" s="5">
        <v>6.5116999999999994E-2</v>
      </c>
      <c r="E476" s="6">
        <v>-314.539221</v>
      </c>
      <c r="F476" s="5">
        <v>8.4100000000000008E-3</v>
      </c>
      <c r="G476" s="5">
        <v>3.3022000000000003E-2</v>
      </c>
      <c r="H476" s="5" t="s">
        <v>135</v>
      </c>
      <c r="I476">
        <v>49.004100000000001</v>
      </c>
      <c r="J476">
        <v>6.56249E-2</v>
      </c>
      <c r="K476">
        <v>2.5457999999999998</v>
      </c>
      <c r="L476">
        <v>2.2991799999999998</v>
      </c>
      <c r="M476">
        <v>0</v>
      </c>
      <c r="N476">
        <v>26.413699999999999</v>
      </c>
      <c r="O476">
        <v>13.1571</v>
      </c>
      <c r="P476">
        <v>6.3825200000000004</v>
      </c>
      <c r="Q476">
        <v>0.13191800000000001</v>
      </c>
    </row>
    <row r="477" spans="1:17">
      <c r="A477">
        <v>1000</v>
      </c>
      <c r="B477">
        <v>1065</v>
      </c>
      <c r="C477" s="5">
        <v>2.3671999999999999E-2</v>
      </c>
      <c r="D477" s="5">
        <v>5.2769999999999997E-2</v>
      </c>
      <c r="E477" s="6">
        <v>-254.11485999999999</v>
      </c>
      <c r="F477" s="5">
        <v>6.8199999999999997E-3</v>
      </c>
      <c r="G477" s="5">
        <v>2.6759999999999999E-2</v>
      </c>
      <c r="H477" s="5" t="s">
        <v>135</v>
      </c>
      <c r="I477">
        <v>48.872399999999999</v>
      </c>
      <c r="J477">
        <v>5.8480600000000001E-2</v>
      </c>
      <c r="K477">
        <v>2.47594</v>
      </c>
      <c r="L477">
        <v>2.3285399999999998</v>
      </c>
      <c r="M477">
        <v>0</v>
      </c>
      <c r="N477">
        <v>27.082999999999998</v>
      </c>
      <c r="O477">
        <v>12.744199999999999</v>
      </c>
      <c r="P477">
        <v>6.3050699999999997</v>
      </c>
      <c r="Q477">
        <v>0.13237699999999999</v>
      </c>
    </row>
    <row r="478" spans="1:17">
      <c r="A478">
        <v>1000</v>
      </c>
      <c r="B478">
        <v>1060</v>
      </c>
      <c r="C478" s="5">
        <v>1.8932000000000001E-2</v>
      </c>
      <c r="D478" s="5">
        <v>4.2056999999999997E-2</v>
      </c>
      <c r="E478" s="6">
        <v>-201.91653700000001</v>
      </c>
      <c r="F478" s="5">
        <v>5.4390000000000003E-3</v>
      </c>
      <c r="G478" s="5">
        <v>2.1328E-2</v>
      </c>
      <c r="H478" s="5" t="s">
        <v>135</v>
      </c>
      <c r="I478">
        <v>48.742699999999999</v>
      </c>
      <c r="J478">
        <v>5.21234E-2</v>
      </c>
      <c r="K478">
        <v>2.4068100000000001</v>
      </c>
      <c r="L478">
        <v>2.3559899999999998</v>
      </c>
      <c r="M478">
        <v>0</v>
      </c>
      <c r="N478">
        <v>27.744199999999999</v>
      </c>
      <c r="O478">
        <v>12.3377</v>
      </c>
      <c r="P478">
        <v>6.2277100000000001</v>
      </c>
      <c r="Q478">
        <v>0.132715</v>
      </c>
    </row>
    <row r="479" spans="1:17">
      <c r="A479">
        <v>1000</v>
      </c>
      <c r="B479">
        <v>1055</v>
      </c>
      <c r="C479" s="5">
        <v>1.5219E-2</v>
      </c>
      <c r="D479" s="5">
        <v>3.3688999999999997E-2</v>
      </c>
      <c r="E479" s="6">
        <v>-161.255888</v>
      </c>
      <c r="F479" s="5">
        <v>4.3600000000000002E-3</v>
      </c>
      <c r="G479" s="5">
        <v>1.7084999999999999E-2</v>
      </c>
      <c r="H479" s="5" t="s">
        <v>135</v>
      </c>
      <c r="I479">
        <v>48.613300000000002</v>
      </c>
      <c r="J479">
        <v>4.6448900000000001E-2</v>
      </c>
      <c r="K479">
        <v>2.33752</v>
      </c>
      <c r="L479">
        <v>2.38205</v>
      </c>
      <c r="M479">
        <v>0</v>
      </c>
      <c r="N479">
        <v>28.404699999999998</v>
      </c>
      <c r="O479">
        <v>11.9321</v>
      </c>
      <c r="P479">
        <v>6.1509799999999997</v>
      </c>
      <c r="Q479">
        <v>0.13294300000000001</v>
      </c>
    </row>
    <row r="480" spans="1:17">
      <c r="A480">
        <v>1000</v>
      </c>
      <c r="B480">
        <v>1050</v>
      </c>
      <c r="C480" s="5">
        <v>1.1625E-2</v>
      </c>
      <c r="D480" s="5">
        <v>2.5644E-2</v>
      </c>
      <c r="E480" s="6">
        <v>-122.381665</v>
      </c>
      <c r="F480" s="5">
        <v>3.3210000000000002E-3</v>
      </c>
      <c r="G480" s="5">
        <v>1.3006E-2</v>
      </c>
      <c r="H480" s="5" t="s">
        <v>135</v>
      </c>
      <c r="I480">
        <v>48.484900000000003</v>
      </c>
      <c r="J480">
        <v>4.1392199999999997E-2</v>
      </c>
      <c r="K480">
        <v>2.2684199999999999</v>
      </c>
      <c r="L480">
        <v>2.4064999999999999</v>
      </c>
      <c r="M480">
        <v>0</v>
      </c>
      <c r="N480">
        <v>29.061299999999999</v>
      </c>
      <c r="O480">
        <v>11.5291</v>
      </c>
      <c r="P480">
        <v>6.0753399999999997</v>
      </c>
      <c r="Q480">
        <v>0.13306200000000001</v>
      </c>
    </row>
    <row r="481" spans="1:17">
      <c r="A481">
        <v>1000</v>
      </c>
      <c r="B481">
        <v>1045</v>
      </c>
      <c r="C481" s="5">
        <v>8.1600000000000006E-3</v>
      </c>
      <c r="D481" s="5">
        <v>1.7937000000000002E-2</v>
      </c>
      <c r="E481" s="6">
        <v>-85.354286999999999</v>
      </c>
      <c r="F481" s="5">
        <v>2.3249999999999998E-3</v>
      </c>
      <c r="G481" s="5">
        <v>9.0980000000000002E-3</v>
      </c>
      <c r="H481" s="5" t="s">
        <v>135</v>
      </c>
      <c r="I481">
        <v>48.358600000000003</v>
      </c>
      <c r="J481">
        <v>3.68927E-2</v>
      </c>
      <c r="K481">
        <v>2.2000199999999999</v>
      </c>
      <c r="L481">
        <v>2.4289700000000001</v>
      </c>
      <c r="M481">
        <v>0</v>
      </c>
      <c r="N481">
        <v>29.709399999999999</v>
      </c>
      <c r="O481">
        <v>11.1319</v>
      </c>
      <c r="P481">
        <v>6.0011400000000004</v>
      </c>
      <c r="Q481">
        <v>0.133078</v>
      </c>
    </row>
    <row r="482" spans="1:17">
      <c r="A482">
        <v>1000</v>
      </c>
      <c r="B482">
        <v>1040</v>
      </c>
      <c r="C482" s="5">
        <v>5.1130000000000004E-3</v>
      </c>
      <c r="D482" s="5">
        <v>1.1199000000000001E-2</v>
      </c>
      <c r="E482" s="6">
        <v>-53.137085999999996</v>
      </c>
      <c r="F482" s="5">
        <v>1.4530000000000001E-3</v>
      </c>
      <c r="G482" s="5">
        <v>5.6810000000000003E-3</v>
      </c>
      <c r="H482" s="5" t="s">
        <v>135</v>
      </c>
      <c r="I482">
        <v>48.2346</v>
      </c>
      <c r="J482">
        <v>3.2889000000000002E-2</v>
      </c>
      <c r="K482">
        <v>2.1322800000000002</v>
      </c>
      <c r="L482">
        <v>2.4494500000000001</v>
      </c>
      <c r="M482">
        <v>0</v>
      </c>
      <c r="N482">
        <v>30.349</v>
      </c>
      <c r="O482">
        <v>10.7402</v>
      </c>
      <c r="P482">
        <v>5.9286799999999999</v>
      </c>
      <c r="Q482">
        <v>0.132995</v>
      </c>
    </row>
    <row r="483" spans="1:17">
      <c r="A483">
        <v>1000</v>
      </c>
      <c r="B483">
        <v>1035</v>
      </c>
      <c r="C483" s="5">
        <v>2.4069999999999999E-3</v>
      </c>
      <c r="D483" s="5">
        <v>5.2519999999999997E-3</v>
      </c>
      <c r="E483" s="6">
        <v>-24.853846999999998</v>
      </c>
      <c r="F483" s="5">
        <v>6.8199999999999999E-4</v>
      </c>
      <c r="G483" s="5">
        <v>2.6649999999999998E-3</v>
      </c>
      <c r="H483" s="5" t="s">
        <v>135</v>
      </c>
      <c r="I483">
        <v>48.112699999999997</v>
      </c>
      <c r="J483">
        <v>2.93274E-2</v>
      </c>
      <c r="K483">
        <v>2.0651000000000002</v>
      </c>
      <c r="L483">
        <v>2.4679000000000002</v>
      </c>
      <c r="M483">
        <v>0</v>
      </c>
      <c r="N483">
        <v>30.980399999999999</v>
      </c>
      <c r="O483">
        <v>10.3535</v>
      </c>
      <c r="P483">
        <v>5.8582099999999997</v>
      </c>
      <c r="Q483">
        <v>0.13281799999999999</v>
      </c>
    </row>
    <row r="484" spans="1:17">
      <c r="A484">
        <v>1000</v>
      </c>
      <c r="B484">
        <v>1030</v>
      </c>
      <c r="C484" s="5">
        <v>5.8673000000000003E-2</v>
      </c>
      <c r="D484" s="5">
        <v>0.12699299999999999</v>
      </c>
      <c r="E484" s="6">
        <v>-654.26351399999999</v>
      </c>
      <c r="F484" s="5">
        <v>1.7059000000000001E-2</v>
      </c>
      <c r="G484" s="5">
        <v>6.4800999999999997E-2</v>
      </c>
      <c r="H484" s="5" t="s">
        <v>135</v>
      </c>
      <c r="I484">
        <v>48.292499999999997</v>
      </c>
      <c r="J484">
        <v>0.111023</v>
      </c>
      <c r="K484">
        <v>2.5392899999999998</v>
      </c>
      <c r="L484">
        <v>3.5463900000000002</v>
      </c>
      <c r="M484">
        <v>0</v>
      </c>
      <c r="N484">
        <v>20.7439</v>
      </c>
      <c r="O484">
        <v>8.0640900000000002</v>
      </c>
      <c r="P484">
        <v>16.306999999999999</v>
      </c>
      <c r="Q484">
        <v>0.39581899999999998</v>
      </c>
    </row>
    <row r="485" spans="1:17">
      <c r="A485">
        <v>1000</v>
      </c>
      <c r="B485">
        <v>1025</v>
      </c>
      <c r="C485" s="5">
        <v>5.3407999999999997E-2</v>
      </c>
      <c r="D485" s="5">
        <v>0.11522300000000001</v>
      </c>
      <c r="E485" s="6">
        <v>-592.99838499999998</v>
      </c>
      <c r="F485" s="5">
        <v>1.5498E-2</v>
      </c>
      <c r="G485" s="5">
        <v>5.8821999999999999E-2</v>
      </c>
      <c r="H485" s="5" t="s">
        <v>135</v>
      </c>
      <c r="I485">
        <v>48.208500000000001</v>
      </c>
      <c r="J485">
        <v>0.10238700000000001</v>
      </c>
      <c r="K485">
        <v>2.4668899999999998</v>
      </c>
      <c r="L485">
        <v>3.5977899999999998</v>
      </c>
      <c r="M485">
        <v>0</v>
      </c>
      <c r="N485">
        <v>21.1693</v>
      </c>
      <c r="O485">
        <v>7.7457700000000003</v>
      </c>
      <c r="P485">
        <v>16.306000000000001</v>
      </c>
      <c r="Q485">
        <v>0.40339900000000001</v>
      </c>
    </row>
    <row r="486" spans="1:17">
      <c r="A486">
        <v>1000</v>
      </c>
      <c r="B486">
        <v>1020</v>
      </c>
      <c r="C486" s="5">
        <v>4.9868000000000003E-2</v>
      </c>
      <c r="D486" s="5">
        <v>0.10723100000000001</v>
      </c>
      <c r="E486" s="6">
        <v>-551.35970399999997</v>
      </c>
      <c r="F486" s="5">
        <v>1.4442999999999999E-2</v>
      </c>
      <c r="G486" s="5">
        <v>5.4767999999999997E-2</v>
      </c>
      <c r="H486" s="5" t="s">
        <v>135</v>
      </c>
      <c r="I486">
        <v>48.119700000000002</v>
      </c>
      <c r="J486">
        <v>9.5048300000000002E-2</v>
      </c>
      <c r="K486">
        <v>2.39697</v>
      </c>
      <c r="L486">
        <v>3.6550799999999999</v>
      </c>
      <c r="M486">
        <v>0</v>
      </c>
      <c r="N486">
        <v>21.5764</v>
      </c>
      <c r="O486">
        <v>7.4164700000000003</v>
      </c>
      <c r="P486">
        <v>16.328700000000001</v>
      </c>
      <c r="Q486">
        <v>0.41162199999999999</v>
      </c>
    </row>
    <row r="487" spans="1:17">
      <c r="A487">
        <v>1000</v>
      </c>
      <c r="B487">
        <v>1015</v>
      </c>
      <c r="C487" s="5">
        <v>4.7299000000000001E-2</v>
      </c>
      <c r="D487" s="5">
        <v>0.101364</v>
      </c>
      <c r="E487" s="6">
        <v>-520.75110099999995</v>
      </c>
      <c r="F487" s="5">
        <v>1.3672E-2</v>
      </c>
      <c r="G487" s="5">
        <v>5.1796000000000002E-2</v>
      </c>
      <c r="H487" s="5" t="s">
        <v>135</v>
      </c>
      <c r="I487">
        <v>48.023899999999998</v>
      </c>
      <c r="J487">
        <v>8.8948200000000005E-2</v>
      </c>
      <c r="K487">
        <v>2.32938</v>
      </c>
      <c r="L487">
        <v>3.7199200000000001</v>
      </c>
      <c r="M487">
        <v>0</v>
      </c>
      <c r="N487">
        <v>21.972200000000001</v>
      </c>
      <c r="O487">
        <v>7.0720400000000003</v>
      </c>
      <c r="P487">
        <v>16.373100000000001</v>
      </c>
      <c r="Q487">
        <v>0.420516</v>
      </c>
    </row>
    <row r="488" spans="1:17">
      <c r="A488">
        <v>1000</v>
      </c>
      <c r="B488">
        <v>1010</v>
      </c>
      <c r="C488" s="5">
        <v>4.5931E-2</v>
      </c>
      <c r="D488" s="5">
        <v>9.8086999999999994E-2</v>
      </c>
      <c r="E488" s="6">
        <v>-503.47818599999999</v>
      </c>
      <c r="F488" s="5">
        <v>1.3251000000000001E-2</v>
      </c>
      <c r="G488" s="5">
        <v>5.0144000000000001E-2</v>
      </c>
      <c r="H488" s="5" t="s">
        <v>135</v>
      </c>
      <c r="I488">
        <v>47.915900000000001</v>
      </c>
      <c r="J488">
        <v>8.4250099999999994E-2</v>
      </c>
      <c r="K488">
        <v>2.26525</v>
      </c>
      <c r="L488">
        <v>3.7960799999999999</v>
      </c>
      <c r="M488">
        <v>0</v>
      </c>
      <c r="N488">
        <v>22.365100000000002</v>
      </c>
      <c r="O488">
        <v>6.7036300000000004</v>
      </c>
      <c r="P488">
        <v>16.439499999999999</v>
      </c>
      <c r="Q488">
        <v>0.43027900000000002</v>
      </c>
    </row>
    <row r="489" spans="1:17">
      <c r="A489">
        <v>1000</v>
      </c>
      <c r="B489">
        <v>1005</v>
      </c>
      <c r="C489" s="5">
        <v>4.4298999999999998E-2</v>
      </c>
      <c r="D489" s="5">
        <v>9.4261999999999999E-2</v>
      </c>
      <c r="E489" s="6">
        <v>-483.38533899999999</v>
      </c>
      <c r="F489" s="5">
        <v>1.2753E-2</v>
      </c>
      <c r="G489" s="5">
        <v>4.8208000000000001E-2</v>
      </c>
      <c r="H489" s="5" t="s">
        <v>135</v>
      </c>
      <c r="I489">
        <v>47.796399999999998</v>
      </c>
      <c r="J489">
        <v>8.0709799999999998E-2</v>
      </c>
      <c r="K489">
        <v>2.2054800000000001</v>
      </c>
      <c r="L489">
        <v>3.8818700000000002</v>
      </c>
      <c r="M489">
        <v>0</v>
      </c>
      <c r="N489">
        <v>22.7623</v>
      </c>
      <c r="O489">
        <v>6.3172100000000002</v>
      </c>
      <c r="P489">
        <v>16.5152</v>
      </c>
      <c r="Q489">
        <v>0.44075700000000001</v>
      </c>
    </row>
    <row r="490" spans="1:17">
      <c r="A490">
        <v>1000</v>
      </c>
      <c r="B490">
        <v>1000</v>
      </c>
      <c r="C490" s="5">
        <v>4.1597000000000002E-2</v>
      </c>
      <c r="D490" s="5">
        <v>8.8191000000000005E-2</v>
      </c>
      <c r="E490" s="6">
        <v>-451.80360999999999</v>
      </c>
      <c r="F490" s="5">
        <v>1.1950000000000001E-2</v>
      </c>
      <c r="G490" s="5">
        <v>4.5122000000000002E-2</v>
      </c>
      <c r="H490" s="5" t="s">
        <v>135</v>
      </c>
      <c r="I490">
        <v>47.672199999999997</v>
      </c>
      <c r="J490">
        <v>7.7747300000000005E-2</v>
      </c>
      <c r="K490">
        <v>2.1496400000000002</v>
      </c>
      <c r="L490">
        <v>3.9716100000000001</v>
      </c>
      <c r="M490">
        <v>0</v>
      </c>
      <c r="N490">
        <v>23.161799999999999</v>
      </c>
      <c r="O490">
        <v>5.9291700000000001</v>
      </c>
      <c r="P490">
        <v>16.586200000000002</v>
      </c>
      <c r="Q490">
        <v>0.451567</v>
      </c>
    </row>
    <row r="492" spans="1:17" ht="18.75">
      <c r="A492" s="1" t="s">
        <v>121</v>
      </c>
      <c r="B492" t="s">
        <v>132</v>
      </c>
    </row>
    <row r="493" spans="1:17" ht="18">
      <c r="A493" s="26" t="s">
        <v>111</v>
      </c>
      <c r="B493" s="26" t="s">
        <v>112</v>
      </c>
      <c r="C493" s="26" t="s">
        <v>113</v>
      </c>
      <c r="D493" s="26" t="s">
        <v>2</v>
      </c>
      <c r="E493" s="26" t="s">
        <v>3</v>
      </c>
      <c r="F493" s="26" t="s">
        <v>4</v>
      </c>
      <c r="G493" s="26" t="s">
        <v>7</v>
      </c>
      <c r="H493" s="26" t="s">
        <v>134</v>
      </c>
      <c r="I493" s="26" t="s">
        <v>15</v>
      </c>
      <c r="J493" s="26" t="s">
        <v>16</v>
      </c>
      <c r="K493" s="26" t="s">
        <v>17</v>
      </c>
      <c r="L493" s="26" t="s">
        <v>18</v>
      </c>
      <c r="M493" s="26" t="s">
        <v>19</v>
      </c>
      <c r="N493" s="26" t="s">
        <v>20</v>
      </c>
      <c r="O493" s="26" t="s">
        <v>21</v>
      </c>
      <c r="P493" s="26" t="s">
        <v>22</v>
      </c>
      <c r="Q493" s="26" t="s">
        <v>23</v>
      </c>
    </row>
    <row r="494" spans="1:17">
      <c r="A494">
        <v>3000</v>
      </c>
      <c r="B494">
        <v>1350</v>
      </c>
      <c r="C494">
        <v>6.2101000000000003E-2</v>
      </c>
      <c r="D494">
        <v>0.15984200000000001</v>
      </c>
      <c r="E494">
        <v>-798.06256900000005</v>
      </c>
      <c r="F494">
        <v>1.9633999999999999E-2</v>
      </c>
      <c r="G494">
        <v>8.0993999999999997E-2</v>
      </c>
      <c r="H494" t="s">
        <v>121</v>
      </c>
      <c r="I494">
        <v>56.432200000000002</v>
      </c>
      <c r="J494">
        <v>3.08183E-2</v>
      </c>
      <c r="K494">
        <v>1.7327300000000001</v>
      </c>
      <c r="L494">
        <v>0.49732599999999999</v>
      </c>
      <c r="M494">
        <v>0</v>
      </c>
      <c r="N494">
        <v>7.1124000000000001</v>
      </c>
      <c r="O494">
        <v>32.982100000000003</v>
      </c>
      <c r="P494">
        <v>1.19814</v>
      </c>
      <c r="Q494">
        <v>1.42332E-2</v>
      </c>
    </row>
    <row r="495" spans="1:17">
      <c r="A495">
        <v>3000</v>
      </c>
      <c r="B495">
        <v>1345</v>
      </c>
      <c r="C495">
        <v>0.93119700000000005</v>
      </c>
      <c r="D495">
        <v>2.3925869999999998</v>
      </c>
      <c r="E495">
        <v>-11960.03433</v>
      </c>
      <c r="F495">
        <v>0.29419800000000002</v>
      </c>
      <c r="G495">
        <v>1.2132339999999999</v>
      </c>
      <c r="H495" t="s">
        <v>121</v>
      </c>
      <c r="I495">
        <v>56.377299999999998</v>
      </c>
      <c r="J495">
        <v>3.1416199999999998E-2</v>
      </c>
      <c r="K495">
        <v>1.75708</v>
      </c>
      <c r="L495">
        <v>0.50344100000000003</v>
      </c>
      <c r="M495">
        <v>0</v>
      </c>
      <c r="N495">
        <v>7.2238499999999997</v>
      </c>
      <c r="O495">
        <v>32.850700000000003</v>
      </c>
      <c r="P495">
        <v>1.2415700000000001</v>
      </c>
      <c r="Q495">
        <v>1.46363E-2</v>
      </c>
    </row>
    <row r="496" spans="1:17">
      <c r="A496">
        <v>3000</v>
      </c>
      <c r="B496">
        <v>1340</v>
      </c>
      <c r="C496">
        <v>0.90684600000000004</v>
      </c>
      <c r="D496">
        <v>2.3258969999999999</v>
      </c>
      <c r="E496">
        <v>-11640.476961</v>
      </c>
      <c r="F496">
        <v>0.286302</v>
      </c>
      <c r="G496">
        <v>1.180274</v>
      </c>
      <c r="H496" t="s">
        <v>121</v>
      </c>
      <c r="I496">
        <v>56.3217</v>
      </c>
      <c r="J496">
        <v>3.1995799999999998E-2</v>
      </c>
      <c r="K496">
        <v>1.7811900000000001</v>
      </c>
      <c r="L496">
        <v>0.50944900000000004</v>
      </c>
      <c r="M496">
        <v>0</v>
      </c>
      <c r="N496">
        <v>7.3371000000000004</v>
      </c>
      <c r="O496">
        <v>32.7166</v>
      </c>
      <c r="P496">
        <v>1.2869200000000001</v>
      </c>
      <c r="Q496">
        <v>1.50507E-2</v>
      </c>
    </row>
    <row r="497" spans="1:17">
      <c r="A497">
        <v>3000</v>
      </c>
      <c r="B497">
        <v>1335</v>
      </c>
      <c r="C497">
        <v>0.88478400000000001</v>
      </c>
      <c r="D497">
        <v>2.265266</v>
      </c>
      <c r="E497">
        <v>-11350.427073000001</v>
      </c>
      <c r="F497">
        <v>0.279138</v>
      </c>
      <c r="G497">
        <v>1.1503380000000001</v>
      </c>
      <c r="H497" t="s">
        <v>121</v>
      </c>
      <c r="I497">
        <v>56.265599999999999</v>
      </c>
      <c r="J497">
        <v>3.25557E-2</v>
      </c>
      <c r="K497">
        <v>1.80504</v>
      </c>
      <c r="L497">
        <v>0.51534400000000002</v>
      </c>
      <c r="M497">
        <v>0</v>
      </c>
      <c r="N497">
        <v>7.4521499999999996</v>
      </c>
      <c r="O497">
        <v>32.579500000000003</v>
      </c>
      <c r="P497">
        <v>1.33433</v>
      </c>
      <c r="Q497">
        <v>1.54769E-2</v>
      </c>
    </row>
    <row r="498" spans="1:17">
      <c r="A498">
        <v>3000</v>
      </c>
      <c r="B498">
        <v>1330</v>
      </c>
      <c r="C498">
        <v>0.86370499999999995</v>
      </c>
      <c r="D498">
        <v>2.2073290000000001</v>
      </c>
      <c r="E498">
        <v>-11073.102338999999</v>
      </c>
      <c r="F498">
        <v>0.27229199999999998</v>
      </c>
      <c r="G498">
        <v>1.121721</v>
      </c>
      <c r="H498" t="s">
        <v>121</v>
      </c>
      <c r="I498">
        <v>56.2089</v>
      </c>
      <c r="J498">
        <v>3.3093600000000001E-2</v>
      </c>
      <c r="K498">
        <v>1.8286</v>
      </c>
      <c r="L498">
        <v>0.52111799999999997</v>
      </c>
      <c r="M498">
        <v>0</v>
      </c>
      <c r="N498">
        <v>7.5690200000000001</v>
      </c>
      <c r="O498">
        <v>32.439399999999999</v>
      </c>
      <c r="P498">
        <v>1.3839399999999999</v>
      </c>
      <c r="Q498">
        <v>1.5915700000000001E-2</v>
      </c>
    </row>
    <row r="499" spans="1:17">
      <c r="A499">
        <v>3000</v>
      </c>
      <c r="B499">
        <v>1325</v>
      </c>
      <c r="C499">
        <v>0.84356500000000001</v>
      </c>
      <c r="D499">
        <v>2.151961</v>
      </c>
      <c r="E499">
        <v>-10807.934347</v>
      </c>
      <c r="F499">
        <v>0.26574999999999999</v>
      </c>
      <c r="G499">
        <v>1.0943639999999999</v>
      </c>
      <c r="H499" t="s">
        <v>121</v>
      </c>
      <c r="I499">
        <v>56.151600000000002</v>
      </c>
      <c r="J499">
        <v>3.36073E-2</v>
      </c>
      <c r="K499">
        <v>1.85185</v>
      </c>
      <c r="L499">
        <v>0.52676000000000001</v>
      </c>
      <c r="M499">
        <v>0</v>
      </c>
      <c r="N499">
        <v>7.6877800000000001</v>
      </c>
      <c r="O499">
        <v>32.296100000000003</v>
      </c>
      <c r="P499">
        <v>1.4359299999999999</v>
      </c>
      <c r="Q499">
        <v>1.63675E-2</v>
      </c>
    </row>
    <row r="500" spans="1:17">
      <c r="A500">
        <v>3000</v>
      </c>
      <c r="B500">
        <v>1320</v>
      </c>
      <c r="C500">
        <v>0.824326</v>
      </c>
      <c r="D500">
        <v>2.0990510000000002</v>
      </c>
      <c r="E500">
        <v>-10554.403596</v>
      </c>
      <c r="F500">
        <v>0.25949899999999998</v>
      </c>
      <c r="G500">
        <v>1.0682119999999999</v>
      </c>
      <c r="H500" t="s">
        <v>121</v>
      </c>
      <c r="I500">
        <v>56.093800000000002</v>
      </c>
      <c r="J500">
        <v>3.40945E-2</v>
      </c>
      <c r="K500">
        <v>1.87476</v>
      </c>
      <c r="L500">
        <v>0.53226099999999998</v>
      </c>
      <c r="M500">
        <v>0</v>
      </c>
      <c r="N500">
        <v>7.8084699999999998</v>
      </c>
      <c r="O500">
        <v>32.1494</v>
      </c>
      <c r="P500">
        <v>1.49048</v>
      </c>
      <c r="Q500">
        <v>1.6833000000000001E-2</v>
      </c>
    </row>
    <row r="501" spans="1:17">
      <c r="A501">
        <v>3000</v>
      </c>
      <c r="B501">
        <v>1315</v>
      </c>
      <c r="C501">
        <v>0.80595099999999997</v>
      </c>
      <c r="D501">
        <v>2.048495</v>
      </c>
      <c r="E501">
        <v>-10312.037348</v>
      </c>
      <c r="F501">
        <v>0.253527</v>
      </c>
      <c r="G501">
        <v>1.0432159999999999</v>
      </c>
      <c r="H501" t="s">
        <v>121</v>
      </c>
      <c r="I501">
        <v>56.035200000000003</v>
      </c>
      <c r="J501">
        <v>3.4552699999999999E-2</v>
      </c>
      <c r="K501">
        <v>1.8972899999999999</v>
      </c>
      <c r="L501">
        <v>0.53760799999999997</v>
      </c>
      <c r="M501">
        <v>0</v>
      </c>
      <c r="N501">
        <v>7.9311199999999999</v>
      </c>
      <c r="O501">
        <v>31.999099999999999</v>
      </c>
      <c r="P501">
        <v>1.5478099999999999</v>
      </c>
      <c r="Q501">
        <v>1.7312899999999999E-2</v>
      </c>
    </row>
    <row r="502" spans="1:17">
      <c r="A502">
        <v>3000</v>
      </c>
      <c r="B502">
        <v>1310</v>
      </c>
      <c r="C502">
        <v>0.788408</v>
      </c>
      <c r="D502">
        <v>2.0002</v>
      </c>
      <c r="E502">
        <v>-10080.407975</v>
      </c>
      <c r="F502">
        <v>0.24782299999999999</v>
      </c>
      <c r="G502">
        <v>1.0193289999999999</v>
      </c>
      <c r="H502" t="s">
        <v>121</v>
      </c>
      <c r="I502">
        <v>55.976100000000002</v>
      </c>
      <c r="J502">
        <v>3.4979499999999997E-2</v>
      </c>
      <c r="K502">
        <v>1.9194100000000001</v>
      </c>
      <c r="L502">
        <v>0.54278999999999999</v>
      </c>
      <c r="M502">
        <v>0</v>
      </c>
      <c r="N502">
        <v>8.0557700000000008</v>
      </c>
      <c r="O502">
        <v>31.844999999999999</v>
      </c>
      <c r="P502">
        <v>1.6081300000000001</v>
      </c>
      <c r="Q502">
        <v>1.7808000000000001E-2</v>
      </c>
    </row>
    <row r="503" spans="1:17">
      <c r="A503">
        <v>3000</v>
      </c>
      <c r="B503">
        <v>1305</v>
      </c>
      <c r="C503">
        <v>0.77166900000000005</v>
      </c>
      <c r="D503">
        <v>1.954081</v>
      </c>
      <c r="E503">
        <v>-9859.1318470000006</v>
      </c>
      <c r="F503">
        <v>0.24237900000000001</v>
      </c>
      <c r="G503">
        <v>0.99651299999999998</v>
      </c>
      <c r="H503" t="s">
        <v>121</v>
      </c>
      <c r="I503">
        <v>55.916200000000003</v>
      </c>
      <c r="J503">
        <v>3.5372099999999997E-2</v>
      </c>
      <c r="K503">
        <v>1.9410799999999999</v>
      </c>
      <c r="L503">
        <v>0.547794</v>
      </c>
      <c r="M503">
        <v>0</v>
      </c>
      <c r="N503">
        <v>8.1824600000000007</v>
      </c>
      <c r="O503">
        <v>31.687000000000001</v>
      </c>
      <c r="P503">
        <v>1.6717200000000001</v>
      </c>
      <c r="Q503">
        <v>1.8318999999999998E-2</v>
      </c>
    </row>
    <row r="504" spans="1:17">
      <c r="A504">
        <v>3000</v>
      </c>
      <c r="B504">
        <v>1300</v>
      </c>
      <c r="C504">
        <v>0.75570700000000002</v>
      </c>
      <c r="D504">
        <v>1.9100630000000001</v>
      </c>
      <c r="E504">
        <v>-9647.8687730000001</v>
      </c>
      <c r="F504">
        <v>0.23718500000000001</v>
      </c>
      <c r="G504">
        <v>0.97472999999999999</v>
      </c>
      <c r="H504" t="s">
        <v>121</v>
      </c>
      <c r="I504">
        <v>55.855699999999999</v>
      </c>
      <c r="J504">
        <v>3.5727700000000001E-2</v>
      </c>
      <c r="K504">
        <v>1.9622599999999999</v>
      </c>
      <c r="L504">
        <v>0.55260500000000001</v>
      </c>
      <c r="M504">
        <v>0</v>
      </c>
      <c r="N504">
        <v>8.3112100000000009</v>
      </c>
      <c r="O504">
        <v>31.524699999999999</v>
      </c>
      <c r="P504">
        <v>1.7388699999999999</v>
      </c>
      <c r="Q504">
        <v>1.88469E-2</v>
      </c>
    </row>
    <row r="505" spans="1:17">
      <c r="A505">
        <v>3000</v>
      </c>
      <c r="B505">
        <v>1295</v>
      </c>
      <c r="C505">
        <v>0.74050000000000005</v>
      </c>
      <c r="D505">
        <v>1.86808</v>
      </c>
      <c r="E505">
        <v>-9446.3221030000004</v>
      </c>
      <c r="F505">
        <v>0.232234</v>
      </c>
      <c r="G505">
        <v>0.95394800000000002</v>
      </c>
      <c r="H505" t="s">
        <v>121</v>
      </c>
      <c r="I505">
        <v>55.794499999999999</v>
      </c>
      <c r="J505">
        <v>3.6043400000000003E-2</v>
      </c>
      <c r="K505">
        <v>1.9829000000000001</v>
      </c>
      <c r="L505">
        <v>0.55720800000000004</v>
      </c>
      <c r="M505">
        <v>0</v>
      </c>
      <c r="N505">
        <v>8.4420500000000001</v>
      </c>
      <c r="O505">
        <v>31.358000000000001</v>
      </c>
      <c r="P505">
        <v>1.8099099999999999</v>
      </c>
      <c r="Q505">
        <v>1.9392599999999999E-2</v>
      </c>
    </row>
    <row r="506" spans="1:17">
      <c r="A506">
        <v>3000</v>
      </c>
      <c r="B506">
        <v>1290</v>
      </c>
      <c r="C506">
        <v>0.72603099999999998</v>
      </c>
      <c r="D506">
        <v>1.8280730000000001</v>
      </c>
      <c r="E506">
        <v>-9254.23956</v>
      </c>
      <c r="F506">
        <v>0.22752</v>
      </c>
      <c r="G506">
        <v>0.93413999999999997</v>
      </c>
      <c r="H506" t="s">
        <v>121</v>
      </c>
      <c r="I506">
        <v>55.732599999999998</v>
      </c>
      <c r="J506">
        <v>3.63162E-2</v>
      </c>
      <c r="K506">
        <v>2.0029400000000002</v>
      </c>
      <c r="L506">
        <v>0.56158699999999995</v>
      </c>
      <c r="M506">
        <v>0</v>
      </c>
      <c r="N506">
        <v>8.5749700000000004</v>
      </c>
      <c r="O506">
        <v>31.186399999999999</v>
      </c>
      <c r="P506">
        <v>1.8852</v>
      </c>
      <c r="Q506">
        <v>1.9957099999999998E-2</v>
      </c>
    </row>
    <row r="507" spans="1:17">
      <c r="A507">
        <v>3000</v>
      </c>
      <c r="B507">
        <v>1285</v>
      </c>
      <c r="C507">
        <v>0.712283</v>
      </c>
      <c r="D507">
        <v>1.7899940000000001</v>
      </c>
      <c r="E507">
        <v>-9071.4149739999993</v>
      </c>
      <c r="F507">
        <v>0.22303700000000001</v>
      </c>
      <c r="G507">
        <v>0.91528299999999996</v>
      </c>
      <c r="H507" t="s">
        <v>121</v>
      </c>
      <c r="I507">
        <v>55.669899999999998</v>
      </c>
      <c r="J507">
        <v>3.6542999999999999E-2</v>
      </c>
      <c r="K507">
        <v>2.0223300000000002</v>
      </c>
      <c r="L507">
        <v>0.56572199999999995</v>
      </c>
      <c r="M507">
        <v>0</v>
      </c>
      <c r="N507">
        <v>8.7099700000000002</v>
      </c>
      <c r="O507">
        <v>31.009799999999998</v>
      </c>
      <c r="P507">
        <v>1.9651799999999999</v>
      </c>
      <c r="Q507">
        <v>2.05416E-2</v>
      </c>
    </row>
    <row r="508" spans="1:17">
      <c r="A508">
        <v>3000</v>
      </c>
      <c r="B508">
        <v>1280</v>
      </c>
      <c r="C508">
        <v>0.69924600000000003</v>
      </c>
      <c r="D508">
        <v>1.753806</v>
      </c>
      <c r="E508">
        <v>-8897.6911340000006</v>
      </c>
      <c r="F508">
        <v>0.218782</v>
      </c>
      <c r="G508">
        <v>0.89735900000000002</v>
      </c>
      <c r="H508" t="s">
        <v>121</v>
      </c>
      <c r="I508">
        <v>55.606499999999997</v>
      </c>
      <c r="J508">
        <v>3.6720500000000003E-2</v>
      </c>
      <c r="K508">
        <v>2.04101</v>
      </c>
      <c r="L508">
        <v>0.56959499999999996</v>
      </c>
      <c r="M508">
        <v>0</v>
      </c>
      <c r="N508">
        <v>8.8470200000000006</v>
      </c>
      <c r="O508">
        <v>30.8276</v>
      </c>
      <c r="P508">
        <v>2.0503399999999998</v>
      </c>
      <c r="Q508">
        <v>2.11474E-2</v>
      </c>
    </row>
    <row r="509" spans="1:17">
      <c r="A509">
        <v>3000</v>
      </c>
      <c r="B509">
        <v>1275</v>
      </c>
      <c r="C509">
        <v>0.68691199999999997</v>
      </c>
      <c r="D509">
        <v>1.719479</v>
      </c>
      <c r="E509">
        <v>-8732.9640760000002</v>
      </c>
      <c r="F509">
        <v>0.214753</v>
      </c>
      <c r="G509">
        <v>0.880355</v>
      </c>
      <c r="H509" t="s">
        <v>121</v>
      </c>
      <c r="I509">
        <v>55.542299999999997</v>
      </c>
      <c r="J509">
        <v>3.6845099999999999E-2</v>
      </c>
      <c r="K509">
        <v>2.0588899999999999</v>
      </c>
      <c r="L509">
        <v>0.57318000000000002</v>
      </c>
      <c r="M509">
        <v>0</v>
      </c>
      <c r="N509">
        <v>8.9860799999999994</v>
      </c>
      <c r="O509">
        <v>30.639700000000001</v>
      </c>
      <c r="P509">
        <v>2.1412499999999999</v>
      </c>
      <c r="Q509">
        <v>2.1775900000000001E-2</v>
      </c>
    </row>
    <row r="510" spans="1:17">
      <c r="A510">
        <v>3000</v>
      </c>
      <c r="B510">
        <v>1270</v>
      </c>
      <c r="C510">
        <v>0.67527899999999996</v>
      </c>
      <c r="D510">
        <v>1.686998</v>
      </c>
      <c r="E510">
        <v>-8577.1892659999994</v>
      </c>
      <c r="F510">
        <v>0.210947</v>
      </c>
      <c r="G510">
        <v>0.86426499999999995</v>
      </c>
      <c r="H510" t="s">
        <v>121</v>
      </c>
      <c r="I510">
        <v>55.4773</v>
      </c>
      <c r="J510">
        <v>3.69132E-2</v>
      </c>
      <c r="K510">
        <v>2.0758899999999998</v>
      </c>
      <c r="L510">
        <v>0.57645400000000002</v>
      </c>
      <c r="M510">
        <v>0</v>
      </c>
      <c r="N510">
        <v>9.1270600000000002</v>
      </c>
      <c r="O510">
        <v>30.445399999999999</v>
      </c>
      <c r="P510">
        <v>2.23855</v>
      </c>
      <c r="Q510">
        <v>2.24286E-2</v>
      </c>
    </row>
    <row r="511" spans="1:17">
      <c r="A511">
        <v>3000</v>
      </c>
      <c r="B511">
        <v>1265</v>
      </c>
      <c r="C511">
        <v>0.66435100000000002</v>
      </c>
      <c r="D511">
        <v>1.656358</v>
      </c>
      <c r="E511">
        <v>-8430.3903809999993</v>
      </c>
      <c r="F511">
        <v>0.20736599999999999</v>
      </c>
      <c r="G511">
        <v>0.84908799999999995</v>
      </c>
      <c r="H511" t="s">
        <v>121</v>
      </c>
      <c r="I511">
        <v>55.411499999999997</v>
      </c>
      <c r="J511">
        <v>3.69209E-2</v>
      </c>
      <c r="K511">
        <v>2.09192</v>
      </c>
      <c r="L511">
        <v>0.57938800000000001</v>
      </c>
      <c r="M511">
        <v>0</v>
      </c>
      <c r="N511">
        <v>9.2698499999999999</v>
      </c>
      <c r="O511">
        <v>30.244299999999999</v>
      </c>
      <c r="P511">
        <v>2.3430399999999998</v>
      </c>
      <c r="Q511">
        <v>2.31074E-2</v>
      </c>
    </row>
    <row r="513" spans="1:16" ht="18.75">
      <c r="A513" s="1" t="s">
        <v>122</v>
      </c>
      <c r="B513" t="s">
        <v>132</v>
      </c>
    </row>
    <row r="514" spans="1:16" ht="18">
      <c r="A514" s="26" t="s">
        <v>111</v>
      </c>
      <c r="B514" s="26" t="s">
        <v>112</v>
      </c>
      <c r="C514" s="26" t="s">
        <v>113</v>
      </c>
      <c r="D514" s="26" t="s">
        <v>2</v>
      </c>
      <c r="E514" s="26" t="s">
        <v>3</v>
      </c>
      <c r="F514" s="26" t="s">
        <v>4</v>
      </c>
      <c r="G514" s="26" t="s">
        <v>7</v>
      </c>
      <c r="H514" s="26" t="s">
        <v>15</v>
      </c>
      <c r="I514" s="26" t="s">
        <v>16</v>
      </c>
      <c r="J514" s="26" t="s">
        <v>17</v>
      </c>
      <c r="K514" s="26" t="s">
        <v>18</v>
      </c>
      <c r="L514" s="26" t="s">
        <v>19</v>
      </c>
      <c r="M514" s="26" t="s">
        <v>20</v>
      </c>
      <c r="N514" s="26" t="s">
        <v>21</v>
      </c>
      <c r="O514" s="26" t="s">
        <v>22</v>
      </c>
      <c r="P514" s="26" t="s">
        <v>23</v>
      </c>
    </row>
    <row r="515" spans="1:16">
      <c r="A515">
        <v>4000</v>
      </c>
      <c r="B515">
        <v>1420</v>
      </c>
      <c r="C515" s="5">
        <v>5.419867</v>
      </c>
      <c r="D515" s="5">
        <v>14.200381999999999</v>
      </c>
      <c r="E515" s="6">
        <v>-68133.918640000004</v>
      </c>
      <c r="F515" s="5">
        <v>1.7107190000000001</v>
      </c>
      <c r="G515" s="5">
        <v>7.0265940000000002</v>
      </c>
      <c r="H515" s="5">
        <v>40.858199999999997</v>
      </c>
      <c r="I515" s="5">
        <v>0</v>
      </c>
      <c r="J515" s="5">
        <v>0</v>
      </c>
      <c r="K515" s="5">
        <v>0</v>
      </c>
      <c r="L515" s="5">
        <v>0</v>
      </c>
      <c r="M515" s="5">
        <v>9.6735600000000002</v>
      </c>
      <c r="N515" s="5">
        <v>49.184399999999997</v>
      </c>
      <c r="O515" s="5">
        <v>0.28387000000000001</v>
      </c>
      <c r="P515" s="5">
        <v>0</v>
      </c>
    </row>
    <row r="516" spans="1:16">
      <c r="A516">
        <v>4000</v>
      </c>
      <c r="B516">
        <v>1415</v>
      </c>
      <c r="C516" s="5">
        <v>0.71559899999999999</v>
      </c>
      <c r="D516" s="5">
        <v>1.8717969999999999</v>
      </c>
      <c r="E516" s="6">
        <v>-8988.5369150000006</v>
      </c>
      <c r="F516" s="5">
        <v>0.22568099999999999</v>
      </c>
      <c r="G516" s="5">
        <v>0.92684299999999997</v>
      </c>
      <c r="H516" s="5">
        <v>40.829500000000003</v>
      </c>
      <c r="I516" s="5">
        <v>0</v>
      </c>
      <c r="J516" s="5">
        <v>0</v>
      </c>
      <c r="K516" s="5">
        <v>0</v>
      </c>
      <c r="L516" s="5">
        <v>0</v>
      </c>
      <c r="M516" s="5">
        <v>9.8239900000000002</v>
      </c>
      <c r="N516" s="5">
        <v>49.059100000000001</v>
      </c>
      <c r="O516" s="5">
        <v>0.28740199999999999</v>
      </c>
      <c r="P516" s="5">
        <v>0</v>
      </c>
    </row>
    <row r="517" spans="1:16">
      <c r="A517">
        <v>4000</v>
      </c>
      <c r="B517">
        <v>1410</v>
      </c>
      <c r="C517" s="5">
        <v>0.70079000000000002</v>
      </c>
      <c r="D517" s="5">
        <v>1.829995</v>
      </c>
      <c r="E517" s="6">
        <v>-8795.1353510000008</v>
      </c>
      <c r="F517" s="5">
        <v>0.22082299999999999</v>
      </c>
      <c r="G517" s="5">
        <v>0.906775</v>
      </c>
      <c r="H517" s="5">
        <v>40.8005</v>
      </c>
      <c r="I517" s="5">
        <v>0</v>
      </c>
      <c r="J517" s="5">
        <v>0</v>
      </c>
      <c r="K517" s="5">
        <v>0</v>
      </c>
      <c r="L517" s="5">
        <v>0</v>
      </c>
      <c r="M517" s="5">
        <v>9.9764400000000002</v>
      </c>
      <c r="N517" s="5">
        <v>48.932099999999998</v>
      </c>
      <c r="O517" s="5">
        <v>0.29095399999999999</v>
      </c>
      <c r="P517" s="5">
        <v>0</v>
      </c>
    </row>
    <row r="518" spans="1:16">
      <c r="A518">
        <v>4000</v>
      </c>
      <c r="B518">
        <v>1405</v>
      </c>
      <c r="C518" s="5">
        <v>0.68638999999999994</v>
      </c>
      <c r="D518" s="5">
        <v>1.789382</v>
      </c>
      <c r="E518" s="6">
        <v>-8607.0310669999999</v>
      </c>
      <c r="F518" s="5">
        <v>0.21610099999999999</v>
      </c>
      <c r="G518" s="5">
        <v>0.887266</v>
      </c>
      <c r="H518" s="5">
        <v>40.771099999999997</v>
      </c>
      <c r="I518" s="5">
        <v>0</v>
      </c>
      <c r="J518" s="5">
        <v>0</v>
      </c>
      <c r="K518" s="5">
        <v>0</v>
      </c>
      <c r="L518" s="5">
        <v>0</v>
      </c>
      <c r="M518" s="5">
        <v>10.1309</v>
      </c>
      <c r="N518" s="5">
        <v>48.803400000000003</v>
      </c>
      <c r="O518" s="5">
        <v>0.29452600000000001</v>
      </c>
      <c r="P518" s="5">
        <v>0</v>
      </c>
    </row>
    <row r="519" spans="1:16">
      <c r="A519">
        <v>4000</v>
      </c>
      <c r="B519">
        <v>1400</v>
      </c>
      <c r="C519" s="5">
        <v>0.67238699999999996</v>
      </c>
      <c r="D519" s="5">
        <v>1.749914</v>
      </c>
      <c r="E519" s="6">
        <v>-8424.0316910000001</v>
      </c>
      <c r="F519" s="5">
        <v>0.211509</v>
      </c>
      <c r="G519" s="5">
        <v>0.86829800000000001</v>
      </c>
      <c r="H519" s="5">
        <v>40.741300000000003</v>
      </c>
      <c r="I519" s="5">
        <v>0</v>
      </c>
      <c r="J519" s="5">
        <v>0</v>
      </c>
      <c r="K519" s="5">
        <v>0</v>
      </c>
      <c r="L519" s="5">
        <v>0</v>
      </c>
      <c r="M519" s="5">
        <v>10.287599999999999</v>
      </c>
      <c r="N519" s="5">
        <v>48.673000000000002</v>
      </c>
      <c r="O519" s="5">
        <v>0.29811900000000002</v>
      </c>
      <c r="P519" s="5">
        <v>0</v>
      </c>
    </row>
    <row r="520" spans="1:16">
      <c r="A520">
        <v>3000</v>
      </c>
      <c r="B520">
        <v>1390</v>
      </c>
      <c r="C520" s="5">
        <v>0.30388900000000002</v>
      </c>
      <c r="D520" s="5">
        <v>0.78906600000000005</v>
      </c>
      <c r="E520" s="6">
        <v>-3821.256547</v>
      </c>
      <c r="F520" s="5">
        <v>9.5633999999999997E-2</v>
      </c>
      <c r="G520" s="5">
        <v>0.39245099999999999</v>
      </c>
      <c r="H520" s="5">
        <v>40.747799999999998</v>
      </c>
      <c r="I520" s="5">
        <v>0</v>
      </c>
      <c r="J520" s="5">
        <v>0</v>
      </c>
      <c r="K520" s="5">
        <v>0</v>
      </c>
      <c r="L520" s="5">
        <v>0</v>
      </c>
      <c r="M520" s="5">
        <v>10.246600000000001</v>
      </c>
      <c r="N520" s="5">
        <v>48.697400000000002</v>
      </c>
      <c r="O520" s="5">
        <v>0.30816300000000002</v>
      </c>
      <c r="P520" s="5">
        <v>0</v>
      </c>
    </row>
    <row r="521" spans="1:16">
      <c r="A521">
        <v>3000</v>
      </c>
      <c r="B521">
        <v>1385</v>
      </c>
      <c r="C521" s="5">
        <v>0.65043899999999999</v>
      </c>
      <c r="D521" s="5">
        <v>1.6860170000000001</v>
      </c>
      <c r="E521" s="6">
        <v>-8171.657322</v>
      </c>
      <c r="F521" s="5">
        <v>0.204515</v>
      </c>
      <c r="G521" s="5">
        <v>0.83914599999999995</v>
      </c>
      <c r="H521" s="5">
        <v>40.717700000000001</v>
      </c>
      <c r="I521" s="5">
        <v>0</v>
      </c>
      <c r="J521" s="5">
        <v>0</v>
      </c>
      <c r="K521" s="5">
        <v>0</v>
      </c>
      <c r="L521" s="5">
        <v>0</v>
      </c>
      <c r="M521" s="5">
        <v>10.4047</v>
      </c>
      <c r="N521" s="5">
        <v>48.5657</v>
      </c>
      <c r="O521" s="5">
        <v>0.31188199999999999</v>
      </c>
      <c r="P521" s="5">
        <v>0</v>
      </c>
    </row>
    <row r="522" spans="1:16">
      <c r="A522">
        <v>3000</v>
      </c>
      <c r="B522">
        <v>1380</v>
      </c>
      <c r="C522" s="5">
        <v>0.63808200000000004</v>
      </c>
      <c r="D522" s="5">
        <v>1.6511420000000001</v>
      </c>
      <c r="E522" s="6">
        <v>-8009.0265810000001</v>
      </c>
      <c r="F522" s="5">
        <v>0.20045299999999999</v>
      </c>
      <c r="G522" s="5">
        <v>0.82235999999999998</v>
      </c>
      <c r="H522" s="5">
        <v>40.686999999999998</v>
      </c>
      <c r="I522" s="5">
        <v>0</v>
      </c>
      <c r="J522" s="5">
        <v>0</v>
      </c>
      <c r="K522" s="5">
        <v>0</v>
      </c>
      <c r="L522" s="5">
        <v>0</v>
      </c>
      <c r="M522" s="5">
        <v>10.566000000000001</v>
      </c>
      <c r="N522" s="5">
        <v>48.431399999999996</v>
      </c>
      <c r="O522" s="5">
        <v>0.31563799999999997</v>
      </c>
      <c r="P522" s="5">
        <v>0</v>
      </c>
    </row>
    <row r="523" spans="1:16">
      <c r="A523">
        <v>3000</v>
      </c>
      <c r="B523">
        <v>1375</v>
      </c>
      <c r="C523" s="5">
        <v>0.62536999999999998</v>
      </c>
      <c r="D523" s="5">
        <v>1.6154489999999999</v>
      </c>
      <c r="E523" s="6">
        <v>-7842.0658869999997</v>
      </c>
      <c r="F523" s="5">
        <v>0.19628499999999999</v>
      </c>
      <c r="G523" s="5">
        <v>0.805141</v>
      </c>
      <c r="H523" s="5">
        <v>40.655900000000003</v>
      </c>
      <c r="I523" s="5">
        <v>0</v>
      </c>
      <c r="J523" s="5">
        <v>0</v>
      </c>
      <c r="K523" s="5">
        <v>0</v>
      </c>
      <c r="L523" s="5">
        <v>0</v>
      </c>
      <c r="M523" s="5">
        <v>10.7295</v>
      </c>
      <c r="N523" s="5">
        <v>48.295200000000001</v>
      </c>
      <c r="O523" s="5">
        <v>0.31941599999999998</v>
      </c>
      <c r="P523" s="5">
        <v>0</v>
      </c>
    </row>
    <row r="524" spans="1:16">
      <c r="A524">
        <v>3000</v>
      </c>
      <c r="B524">
        <v>1370</v>
      </c>
      <c r="C524" s="5">
        <v>0.61299499999999996</v>
      </c>
      <c r="D524" s="5">
        <v>1.5807290000000001</v>
      </c>
      <c r="E524" s="6">
        <v>-7679.4664750000002</v>
      </c>
      <c r="F524" s="5">
        <v>0.19222700000000001</v>
      </c>
      <c r="G524" s="5">
        <v>0.788381</v>
      </c>
      <c r="H524" s="5">
        <v>40.624400000000001</v>
      </c>
      <c r="I524" s="5">
        <v>0</v>
      </c>
      <c r="J524" s="5">
        <v>0</v>
      </c>
      <c r="K524" s="5">
        <v>0</v>
      </c>
      <c r="L524" s="5">
        <v>0</v>
      </c>
      <c r="M524" s="5">
        <v>10.895300000000001</v>
      </c>
      <c r="N524" s="5">
        <v>48.1571</v>
      </c>
      <c r="O524" s="5">
        <v>0.32321699999999998</v>
      </c>
      <c r="P524" s="5">
        <v>0</v>
      </c>
    </row>
    <row r="525" spans="1:16">
      <c r="A525">
        <v>3000</v>
      </c>
      <c r="B525">
        <v>1365</v>
      </c>
      <c r="C525" s="5">
        <v>0.60094599999999998</v>
      </c>
      <c r="D525" s="5">
        <v>1.546948</v>
      </c>
      <c r="E525" s="6">
        <v>-7521.0802389999999</v>
      </c>
      <c r="F525" s="5">
        <v>0.188278</v>
      </c>
      <c r="G525" s="5">
        <v>0.772065</v>
      </c>
      <c r="H525" s="5">
        <v>40.592399999999998</v>
      </c>
      <c r="I525" s="5">
        <v>0</v>
      </c>
      <c r="J525" s="5">
        <v>0</v>
      </c>
      <c r="K525" s="5">
        <v>0</v>
      </c>
      <c r="L525" s="5">
        <v>0</v>
      </c>
      <c r="M525" s="5">
        <v>11.063499999999999</v>
      </c>
      <c r="N525" s="5">
        <v>48.017099999999999</v>
      </c>
      <c r="O525" s="5">
        <v>0.327042</v>
      </c>
      <c r="P525" s="5">
        <v>0</v>
      </c>
    </row>
    <row r="526" spans="1:16">
      <c r="A526">
        <v>3000</v>
      </c>
      <c r="B526">
        <v>1360</v>
      </c>
      <c r="C526" s="5">
        <v>0.58921199999999996</v>
      </c>
      <c r="D526" s="5">
        <v>1.5140750000000001</v>
      </c>
      <c r="E526" s="6">
        <v>-7366.7658819999997</v>
      </c>
      <c r="F526" s="5">
        <v>0.18443200000000001</v>
      </c>
      <c r="G526" s="5">
        <v>0.75617900000000005</v>
      </c>
      <c r="H526" s="5">
        <v>40.559899999999999</v>
      </c>
      <c r="I526" s="5">
        <v>0</v>
      </c>
      <c r="J526" s="5">
        <v>0</v>
      </c>
      <c r="K526" s="5">
        <v>0</v>
      </c>
      <c r="L526" s="5">
        <v>0</v>
      </c>
      <c r="M526" s="5">
        <v>11.234</v>
      </c>
      <c r="N526" s="5">
        <v>47.875100000000003</v>
      </c>
      <c r="O526" s="5">
        <v>0.33089000000000002</v>
      </c>
      <c r="P526" s="5">
        <v>0</v>
      </c>
    </row>
    <row r="527" spans="1:16">
      <c r="A527">
        <v>3000</v>
      </c>
      <c r="B527">
        <v>1355</v>
      </c>
      <c r="C527" s="5">
        <v>0.57778200000000002</v>
      </c>
      <c r="D527" s="5">
        <v>1.4820789999999999</v>
      </c>
      <c r="E527" s="6">
        <v>-7216.388551</v>
      </c>
      <c r="F527" s="5">
        <v>0.18068600000000001</v>
      </c>
      <c r="G527" s="5">
        <v>0.740707</v>
      </c>
      <c r="H527" s="5">
        <v>40.527000000000001</v>
      </c>
      <c r="I527" s="5">
        <v>0</v>
      </c>
      <c r="J527" s="5">
        <v>0</v>
      </c>
      <c r="K527" s="5">
        <v>0</v>
      </c>
      <c r="L527" s="5">
        <v>0</v>
      </c>
      <c r="M527" s="5">
        <v>11.4071</v>
      </c>
      <c r="N527" s="5">
        <v>47.731099999999998</v>
      </c>
      <c r="O527" s="5">
        <v>0.334762</v>
      </c>
      <c r="P527" s="5">
        <v>0</v>
      </c>
    </row>
    <row r="528" spans="1:16">
      <c r="A528">
        <v>3000</v>
      </c>
      <c r="B528">
        <v>1350</v>
      </c>
      <c r="C528" s="5">
        <v>0.52856800000000004</v>
      </c>
      <c r="D528" s="5">
        <v>1.353429</v>
      </c>
      <c r="E528" s="6">
        <v>-6594.7574590000004</v>
      </c>
      <c r="F528" s="5">
        <v>0.16514100000000001</v>
      </c>
      <c r="G528" s="5">
        <v>0.67687399999999998</v>
      </c>
      <c r="H528" s="5">
        <v>40.4938</v>
      </c>
      <c r="I528" s="5">
        <v>0</v>
      </c>
      <c r="J528" s="5">
        <v>0</v>
      </c>
      <c r="K528" s="5">
        <v>0</v>
      </c>
      <c r="L528" s="5">
        <v>0</v>
      </c>
      <c r="M528" s="5">
        <v>11.581899999999999</v>
      </c>
      <c r="N528" s="5">
        <v>47.585500000000003</v>
      </c>
      <c r="O528" s="5">
        <v>0.33881899999999998</v>
      </c>
      <c r="P528" s="5">
        <v>0</v>
      </c>
    </row>
    <row r="529" spans="1:16">
      <c r="A529">
        <v>1000</v>
      </c>
      <c r="B529">
        <v>1235</v>
      </c>
      <c r="C529" s="5">
        <v>0.22506200000000001</v>
      </c>
      <c r="D529" s="5">
        <v>0.55330900000000005</v>
      </c>
      <c r="E529" s="6">
        <v>-2766.603067</v>
      </c>
      <c r="F529" s="5">
        <v>6.9102999999999998E-2</v>
      </c>
      <c r="G529" s="5">
        <v>0.28181299999999998</v>
      </c>
      <c r="H529" s="5">
        <v>39.832599999999999</v>
      </c>
      <c r="I529" s="5">
        <v>0</v>
      </c>
      <c r="J529" s="5">
        <v>0</v>
      </c>
      <c r="K529" s="5">
        <v>0</v>
      </c>
      <c r="L529" s="5">
        <v>0</v>
      </c>
      <c r="M529" s="5">
        <v>15.0077</v>
      </c>
      <c r="N529" s="5">
        <v>44.663899999999998</v>
      </c>
      <c r="O529" s="5">
        <v>0.495809</v>
      </c>
      <c r="P529" s="5">
        <v>0</v>
      </c>
    </row>
    <row r="530" spans="1:16">
      <c r="A530">
        <v>1000</v>
      </c>
      <c r="B530">
        <v>1230</v>
      </c>
      <c r="C530" s="5">
        <v>0.35658299999999998</v>
      </c>
      <c r="D530" s="5">
        <v>0.87487000000000004</v>
      </c>
      <c r="E530" s="6">
        <v>-4376.1817840000003</v>
      </c>
      <c r="F530" s="5">
        <v>0.109357</v>
      </c>
      <c r="G530" s="5">
        <v>0.44587500000000002</v>
      </c>
      <c r="H530" s="5">
        <v>39.7881</v>
      </c>
      <c r="I530" s="5">
        <v>0</v>
      </c>
      <c r="J530" s="5">
        <v>0</v>
      </c>
      <c r="K530" s="5">
        <v>0</v>
      </c>
      <c r="L530" s="5">
        <v>0</v>
      </c>
      <c r="M530" s="5">
        <v>15.2418</v>
      </c>
      <c r="N530" s="5">
        <v>44.468899999999998</v>
      </c>
      <c r="O530" s="5">
        <v>0.50120299999999995</v>
      </c>
      <c r="P530" s="5">
        <v>0</v>
      </c>
    </row>
    <row r="531" spans="1:16">
      <c r="A531">
        <v>1000</v>
      </c>
      <c r="B531">
        <v>1225</v>
      </c>
      <c r="C531" s="5">
        <v>0.35081099999999998</v>
      </c>
      <c r="D531" s="5">
        <v>0.85894599999999999</v>
      </c>
      <c r="E531" s="6">
        <v>-4298.1221889999997</v>
      </c>
      <c r="F531" s="5">
        <v>0.107459</v>
      </c>
      <c r="G531" s="5">
        <v>0.43803599999999998</v>
      </c>
      <c r="H531" s="5">
        <v>39.742800000000003</v>
      </c>
      <c r="I531" s="5">
        <v>0</v>
      </c>
      <c r="J531" s="5">
        <v>0</v>
      </c>
      <c r="K531" s="5">
        <v>0</v>
      </c>
      <c r="L531" s="5">
        <v>0</v>
      </c>
      <c r="M531" s="5">
        <v>15.48</v>
      </c>
      <c r="N531" s="5">
        <v>44.270600000000002</v>
      </c>
      <c r="O531" s="5">
        <v>0.50665700000000002</v>
      </c>
      <c r="P531" s="5">
        <v>0</v>
      </c>
    </row>
    <row r="532" spans="1:16">
      <c r="A532">
        <v>1000</v>
      </c>
      <c r="B532">
        <v>1220</v>
      </c>
      <c r="C532" s="5">
        <v>0.34517999999999999</v>
      </c>
      <c r="D532" s="5">
        <v>0.84341600000000005</v>
      </c>
      <c r="E532" s="6">
        <v>-4221.85844</v>
      </c>
      <c r="F532" s="5">
        <v>0.10560700000000001</v>
      </c>
      <c r="G532" s="5">
        <v>0.43038599999999999</v>
      </c>
      <c r="H532" s="5">
        <v>39.696599999999997</v>
      </c>
      <c r="I532" s="5">
        <v>0</v>
      </c>
      <c r="J532" s="5">
        <v>0</v>
      </c>
      <c r="K532" s="5">
        <v>0</v>
      </c>
      <c r="L532" s="5">
        <v>0</v>
      </c>
      <c r="M532" s="5">
        <v>15.7226</v>
      </c>
      <c r="N532" s="5">
        <v>44.068600000000004</v>
      </c>
      <c r="O532" s="5">
        <v>0.51217299999999999</v>
      </c>
      <c r="P532" s="5">
        <v>0</v>
      </c>
    </row>
    <row r="533" spans="1:16">
      <c r="A533">
        <v>1000</v>
      </c>
      <c r="B533">
        <v>1215</v>
      </c>
      <c r="C533" s="5">
        <v>0.33968799999999999</v>
      </c>
      <c r="D533" s="5">
        <v>0.82827200000000001</v>
      </c>
      <c r="E533" s="6">
        <v>-4147.3500880000001</v>
      </c>
      <c r="F533" s="5">
        <v>0.103799</v>
      </c>
      <c r="G533" s="5">
        <v>0.42292000000000002</v>
      </c>
      <c r="H533" s="5">
        <v>39.6496</v>
      </c>
      <c r="I533" s="5">
        <v>0</v>
      </c>
      <c r="J533" s="5">
        <v>0</v>
      </c>
      <c r="K533" s="5">
        <v>0</v>
      </c>
      <c r="L533" s="5">
        <v>0</v>
      </c>
      <c r="M533" s="5">
        <v>15.9696</v>
      </c>
      <c r="N533" s="5">
        <v>43.863</v>
      </c>
      <c r="O533" s="5">
        <v>0.51775499999999997</v>
      </c>
      <c r="P533" s="5">
        <v>0</v>
      </c>
    </row>
    <row r="534" spans="1:16">
      <c r="A534">
        <v>1000</v>
      </c>
      <c r="B534">
        <v>1210</v>
      </c>
      <c r="C534" s="5">
        <v>8.0461000000000005E-2</v>
      </c>
      <c r="D534" s="5">
        <v>0.195741</v>
      </c>
      <c r="E534" s="6">
        <v>-979.46858099999997</v>
      </c>
      <c r="F534" s="5">
        <v>2.4542999999999999E-2</v>
      </c>
      <c r="G534" s="5">
        <v>9.9979999999999999E-2</v>
      </c>
      <c r="H534" s="5">
        <v>39.578899999999997</v>
      </c>
      <c r="I534" s="5">
        <v>0</v>
      </c>
      <c r="J534" s="5">
        <v>0</v>
      </c>
      <c r="K534" s="5">
        <v>0</v>
      </c>
      <c r="L534" s="5">
        <v>0</v>
      </c>
      <c r="M534" s="5">
        <v>16.349399999999999</v>
      </c>
      <c r="N534" s="5">
        <v>43.558100000000003</v>
      </c>
      <c r="O534" s="5">
        <v>0.51359299999999997</v>
      </c>
      <c r="P534" s="5">
        <v>0</v>
      </c>
    </row>
    <row r="535" spans="1:16">
      <c r="A535">
        <v>1000</v>
      </c>
      <c r="B535">
        <v>1195</v>
      </c>
      <c r="C535" s="5">
        <v>0.428512</v>
      </c>
      <c r="D535" s="5">
        <v>1.0337989999999999</v>
      </c>
      <c r="E535" s="6">
        <v>-5128.7107180000003</v>
      </c>
      <c r="F535" s="5">
        <v>0.12953200000000001</v>
      </c>
      <c r="G535" s="5">
        <v>0.52752299999999996</v>
      </c>
      <c r="H535" s="5">
        <v>39.207299999999996</v>
      </c>
      <c r="I535" s="5">
        <v>0</v>
      </c>
      <c r="J535" s="5">
        <v>0</v>
      </c>
      <c r="K535" s="5">
        <v>0</v>
      </c>
      <c r="L535" s="5">
        <v>0</v>
      </c>
      <c r="M535" s="5">
        <v>18.351500000000001</v>
      </c>
      <c r="N535" s="5">
        <v>41.9589</v>
      </c>
      <c r="O535" s="5">
        <v>0.48228799999999999</v>
      </c>
      <c r="P535" s="5">
        <v>0</v>
      </c>
    </row>
    <row r="536" spans="1:16">
      <c r="A536">
        <v>1000</v>
      </c>
      <c r="B536">
        <v>1190</v>
      </c>
      <c r="C536" s="5">
        <v>0.26627800000000001</v>
      </c>
      <c r="D536" s="5">
        <v>0.64035200000000003</v>
      </c>
      <c r="E536" s="6">
        <v>-3161.8538950000002</v>
      </c>
      <c r="F536" s="5">
        <v>8.0171000000000006E-2</v>
      </c>
      <c r="G536" s="5">
        <v>0.32647199999999998</v>
      </c>
      <c r="H536" s="5">
        <v>39.039499999999997</v>
      </c>
      <c r="I536" s="5">
        <v>0</v>
      </c>
      <c r="J536" s="5">
        <v>0</v>
      </c>
      <c r="K536" s="5">
        <v>0</v>
      </c>
      <c r="L536" s="5">
        <v>0</v>
      </c>
      <c r="M536" s="5">
        <v>19.252800000000001</v>
      </c>
      <c r="N536" s="5">
        <v>41.235199999999999</v>
      </c>
      <c r="O536" s="5">
        <v>0.47244199999999997</v>
      </c>
      <c r="P536" s="5">
        <v>0</v>
      </c>
    </row>
    <row r="540" spans="1:16" ht="18.75">
      <c r="A540" s="1" t="s">
        <v>136</v>
      </c>
    </row>
    <row r="541" spans="1:16">
      <c r="A541" s="26" t="s">
        <v>111</v>
      </c>
      <c r="B541" s="26" t="s">
        <v>112</v>
      </c>
      <c r="C541" s="26" t="s">
        <v>113</v>
      </c>
      <c r="D541" s="26" t="s">
        <v>137</v>
      </c>
      <c r="E541" s="26" t="s">
        <v>122</v>
      </c>
      <c r="F541" s="26" t="s">
        <v>121</v>
      </c>
      <c r="G541" s="26" t="s">
        <v>135</v>
      </c>
      <c r="H541" s="26" t="s">
        <v>133</v>
      </c>
      <c r="I541" s="26" t="s">
        <v>116</v>
      </c>
      <c r="J541" s="26" t="s">
        <v>117</v>
      </c>
    </row>
    <row r="542" spans="1:16">
      <c r="A542">
        <v>4000</v>
      </c>
      <c r="B542">
        <v>1420</v>
      </c>
      <c r="C542" s="5">
        <v>98.033738</v>
      </c>
      <c r="D542" s="5">
        <v>92.461207000000002</v>
      </c>
      <c r="E542" s="5">
        <v>5.419867</v>
      </c>
      <c r="F542" s="5">
        <v>0</v>
      </c>
      <c r="G542" s="5">
        <v>0</v>
      </c>
      <c r="H542" s="5">
        <v>0</v>
      </c>
      <c r="I542" s="5">
        <v>0</v>
      </c>
      <c r="J542" s="5">
        <v>0.15266399999999999</v>
      </c>
      <c r="K542" s="5"/>
    </row>
    <row r="543" spans="1:16">
      <c r="A543">
        <v>4000</v>
      </c>
      <c r="B543">
        <v>1415</v>
      </c>
      <c r="C543" s="5">
        <v>92.462661999999995</v>
      </c>
      <c r="D543" s="5">
        <v>91.734250000000003</v>
      </c>
      <c r="E543" s="5">
        <v>0.71559899999999999</v>
      </c>
      <c r="F543" s="5">
        <v>0</v>
      </c>
      <c r="G543" s="5">
        <v>0</v>
      </c>
      <c r="H543" s="5">
        <v>0</v>
      </c>
      <c r="I543" s="5">
        <v>0</v>
      </c>
      <c r="J543" s="5">
        <v>1.2813E-2</v>
      </c>
      <c r="K543" s="5"/>
    </row>
    <row r="544" spans="1:16">
      <c r="A544">
        <v>4000</v>
      </c>
      <c r="B544">
        <v>1410</v>
      </c>
      <c r="C544" s="5">
        <v>91.735712000000007</v>
      </c>
      <c r="D544" s="5">
        <v>91.022361000000004</v>
      </c>
      <c r="E544" s="5">
        <v>0.70079000000000002</v>
      </c>
      <c r="F544" s="5">
        <v>0</v>
      </c>
      <c r="G544" s="5">
        <v>0</v>
      </c>
      <c r="H544" s="5">
        <v>0</v>
      </c>
      <c r="I544" s="5">
        <v>0</v>
      </c>
      <c r="J544" s="5">
        <v>1.2560999999999999E-2</v>
      </c>
      <c r="K544" s="5"/>
    </row>
    <row r="545" spans="1:11">
      <c r="A545">
        <v>4000</v>
      </c>
      <c r="B545">
        <v>1405</v>
      </c>
      <c r="C545" s="5">
        <v>91.023827999999995</v>
      </c>
      <c r="D545" s="5">
        <v>90.325121999999993</v>
      </c>
      <c r="E545" s="5">
        <v>0.68638999999999994</v>
      </c>
      <c r="F545" s="5">
        <v>0</v>
      </c>
      <c r="G545" s="5">
        <v>0</v>
      </c>
      <c r="H545" s="5">
        <v>0</v>
      </c>
      <c r="I545" s="5">
        <v>0</v>
      </c>
      <c r="J545" s="5">
        <v>1.2316000000000001E-2</v>
      </c>
      <c r="K545" s="5"/>
    </row>
    <row r="546" spans="1:11">
      <c r="A546">
        <v>4000</v>
      </c>
      <c r="B546">
        <v>1400</v>
      </c>
      <c r="C546" s="5">
        <v>90.326594</v>
      </c>
      <c r="D546" s="5">
        <v>89.642131000000006</v>
      </c>
      <c r="E546" s="5">
        <v>0.67238699999999996</v>
      </c>
      <c r="F546" s="5">
        <v>0</v>
      </c>
      <c r="G546" s="5">
        <v>0</v>
      </c>
      <c r="H546" s="5">
        <v>0</v>
      </c>
      <c r="I546" s="5">
        <v>0</v>
      </c>
      <c r="J546" s="5">
        <v>1.2076999999999999E-2</v>
      </c>
      <c r="K546" s="5"/>
    </row>
    <row r="547" spans="1:11">
      <c r="A547">
        <v>3000</v>
      </c>
      <c r="B547">
        <v>1395</v>
      </c>
      <c r="C547" s="5">
        <v>89.648889999999994</v>
      </c>
      <c r="D547" s="5">
        <v>89.648889999999994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/>
    </row>
    <row r="548" spans="1:11">
      <c r="A548">
        <v>3000</v>
      </c>
      <c r="B548">
        <v>1390</v>
      </c>
      <c r="C548" s="5">
        <v>89.648656000000003</v>
      </c>
      <c r="D548" s="5">
        <v>89.344766000000007</v>
      </c>
      <c r="E548" s="5">
        <v>0.30388900000000002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/>
    </row>
    <row r="549" spans="1:11">
      <c r="A549">
        <v>3000</v>
      </c>
      <c r="B549">
        <v>1385</v>
      </c>
      <c r="C549" s="5">
        <v>89.345196000000001</v>
      </c>
      <c r="D549" s="5">
        <v>88.691512000000003</v>
      </c>
      <c r="E549" s="5">
        <v>0.65043899999999999</v>
      </c>
      <c r="F549" s="5">
        <v>0</v>
      </c>
      <c r="G549" s="5">
        <v>0</v>
      </c>
      <c r="H549" s="5">
        <v>0</v>
      </c>
      <c r="I549" s="5">
        <v>0</v>
      </c>
      <c r="J549" s="5">
        <v>3.2439999999999999E-3</v>
      </c>
      <c r="K549" s="5"/>
    </row>
    <row r="550" spans="1:11">
      <c r="A550">
        <v>3000</v>
      </c>
      <c r="B550">
        <v>1380</v>
      </c>
      <c r="C550" s="5">
        <v>88.693005999999997</v>
      </c>
      <c r="D550" s="5">
        <v>88.042942999999994</v>
      </c>
      <c r="E550" s="5">
        <v>0.63808200000000004</v>
      </c>
      <c r="F550" s="5">
        <v>0</v>
      </c>
      <c r="G550" s="5">
        <v>0</v>
      </c>
      <c r="H550" s="5">
        <v>0</v>
      </c>
      <c r="I550" s="5">
        <v>0</v>
      </c>
      <c r="J550" s="5">
        <v>1.1981E-2</v>
      </c>
      <c r="K550" s="5"/>
    </row>
    <row r="551" spans="1:11">
      <c r="A551">
        <v>3000</v>
      </c>
      <c r="B551">
        <v>1375</v>
      </c>
      <c r="C551" s="5">
        <v>88.044441000000006</v>
      </c>
      <c r="D551" s="5">
        <v>87.407319000000001</v>
      </c>
      <c r="E551" s="5">
        <v>0.62536999999999998</v>
      </c>
      <c r="F551" s="5">
        <v>0</v>
      </c>
      <c r="G551" s="5">
        <v>0</v>
      </c>
      <c r="H551" s="5">
        <v>0</v>
      </c>
      <c r="I551" s="5">
        <v>0</v>
      </c>
      <c r="J551" s="5">
        <v>1.1752E-2</v>
      </c>
      <c r="K551" s="5"/>
    </row>
    <row r="552" spans="1:11">
      <c r="A552">
        <v>3000</v>
      </c>
      <c r="B552">
        <v>1370</v>
      </c>
      <c r="C552" s="5">
        <v>87.408822999999998</v>
      </c>
      <c r="D552" s="5">
        <v>86.784299000000004</v>
      </c>
      <c r="E552" s="5">
        <v>0.61299499999999996</v>
      </c>
      <c r="F552" s="5">
        <v>0</v>
      </c>
      <c r="G552" s="5">
        <v>0</v>
      </c>
      <c r="H552" s="5">
        <v>0</v>
      </c>
      <c r="I552" s="5">
        <v>0</v>
      </c>
      <c r="J552" s="5">
        <v>1.1528999999999999E-2</v>
      </c>
      <c r="K552" s="5"/>
    </row>
    <row r="553" spans="1:11">
      <c r="A553">
        <v>3000</v>
      </c>
      <c r="B553">
        <v>1365</v>
      </c>
      <c r="C553" s="5">
        <v>86.785807000000005</v>
      </c>
      <c r="D553" s="5">
        <v>86.173550000000006</v>
      </c>
      <c r="E553" s="5">
        <v>0.60094599999999998</v>
      </c>
      <c r="F553" s="5">
        <v>0</v>
      </c>
      <c r="G553" s="5">
        <v>0</v>
      </c>
      <c r="H553" s="5">
        <v>0</v>
      </c>
      <c r="I553" s="5">
        <v>0</v>
      </c>
      <c r="J553" s="5">
        <v>1.1311999999999999E-2</v>
      </c>
      <c r="K553" s="5"/>
    </row>
    <row r="554" spans="1:11">
      <c r="A554">
        <v>3000</v>
      </c>
      <c r="B554">
        <v>1360</v>
      </c>
      <c r="C554" s="5">
        <v>86.175062999999994</v>
      </c>
      <c r="D554" s="5">
        <v>85.574752000000004</v>
      </c>
      <c r="E554" s="5">
        <v>0.58921199999999996</v>
      </c>
      <c r="F554" s="5">
        <v>0</v>
      </c>
      <c r="G554" s="5">
        <v>0</v>
      </c>
      <c r="H554" s="5">
        <v>0</v>
      </c>
      <c r="I554" s="5">
        <v>0</v>
      </c>
      <c r="J554" s="5">
        <v>1.1098999999999999E-2</v>
      </c>
      <c r="K554" s="5"/>
    </row>
    <row r="555" spans="1:11">
      <c r="A555">
        <v>3000</v>
      </c>
      <c r="B555">
        <v>1355</v>
      </c>
      <c r="C555" s="5">
        <v>85.576269999999994</v>
      </c>
      <c r="D555" s="5">
        <v>84.987594999999999</v>
      </c>
      <c r="E555" s="5">
        <v>0.57778200000000002</v>
      </c>
      <c r="F555" s="5">
        <v>0</v>
      </c>
      <c r="G555" s="5">
        <v>0</v>
      </c>
      <c r="H555" s="5">
        <v>0</v>
      </c>
      <c r="I555" s="5">
        <v>0</v>
      </c>
      <c r="J555" s="5">
        <v>1.0892000000000001E-2</v>
      </c>
      <c r="K555" s="5"/>
    </row>
    <row r="556" spans="1:11">
      <c r="A556">
        <v>3000</v>
      </c>
      <c r="B556">
        <v>1350</v>
      </c>
      <c r="C556" s="5">
        <v>84.989149999999995</v>
      </c>
      <c r="D556" s="5">
        <v>84.387556000000004</v>
      </c>
      <c r="E556" s="5">
        <v>0.52856800000000004</v>
      </c>
      <c r="F556" s="5">
        <v>6.2101000000000003E-2</v>
      </c>
      <c r="G556" s="5">
        <v>0</v>
      </c>
      <c r="H556" s="5">
        <v>0</v>
      </c>
      <c r="I556" s="5">
        <v>0</v>
      </c>
      <c r="J556" s="5">
        <v>1.0925000000000001E-2</v>
      </c>
      <c r="K556" s="5"/>
    </row>
    <row r="557" spans="1:11">
      <c r="A557">
        <v>3000</v>
      </c>
      <c r="B557">
        <v>1345</v>
      </c>
      <c r="C557" s="5">
        <v>84.390561000000005</v>
      </c>
      <c r="D557" s="5">
        <v>83.445390000000003</v>
      </c>
      <c r="E557" s="5">
        <v>0</v>
      </c>
      <c r="F557" s="5">
        <v>0.93119700000000005</v>
      </c>
      <c r="G557" s="5">
        <v>0</v>
      </c>
      <c r="H557" s="5">
        <v>0</v>
      </c>
      <c r="I557" s="5">
        <v>0</v>
      </c>
      <c r="J557" s="5">
        <v>1.3974E-2</v>
      </c>
      <c r="K557" s="5"/>
    </row>
    <row r="558" spans="1:11">
      <c r="A558">
        <v>3000</v>
      </c>
      <c r="B558">
        <v>1340</v>
      </c>
      <c r="C558" s="5">
        <v>83.447395</v>
      </c>
      <c r="D558" s="5">
        <v>82.526964000000007</v>
      </c>
      <c r="E558" s="5">
        <v>0</v>
      </c>
      <c r="F558" s="5">
        <v>0.90684600000000004</v>
      </c>
      <c r="G558" s="5">
        <v>0</v>
      </c>
      <c r="H558" s="5">
        <v>0</v>
      </c>
      <c r="I558" s="5">
        <v>0</v>
      </c>
      <c r="J558" s="5">
        <v>1.3585E-2</v>
      </c>
      <c r="K558" s="5"/>
    </row>
    <row r="559" spans="1:11">
      <c r="A559">
        <v>3000</v>
      </c>
      <c r="B559">
        <v>1335</v>
      </c>
      <c r="C559" s="5">
        <v>82.528970000000001</v>
      </c>
      <c r="D559" s="5">
        <v>81.630970000000005</v>
      </c>
      <c r="E559" s="5">
        <v>0</v>
      </c>
      <c r="F559" s="5">
        <v>0.88478400000000001</v>
      </c>
      <c r="G559" s="5">
        <v>0</v>
      </c>
      <c r="H559" s="5">
        <v>0</v>
      </c>
      <c r="I559" s="5">
        <v>0</v>
      </c>
      <c r="J559" s="5">
        <v>1.3217E-2</v>
      </c>
      <c r="K559" s="5"/>
    </row>
    <row r="560" spans="1:11">
      <c r="A560">
        <v>3000</v>
      </c>
      <c r="B560">
        <v>1330</v>
      </c>
      <c r="C560" s="5">
        <v>81.632976999999997</v>
      </c>
      <c r="D560" s="5">
        <v>80.756406999999996</v>
      </c>
      <c r="E560" s="5">
        <v>0</v>
      </c>
      <c r="F560" s="5">
        <v>0.86370499999999995</v>
      </c>
      <c r="G560" s="5">
        <v>0</v>
      </c>
      <c r="H560" s="5">
        <v>0</v>
      </c>
      <c r="I560" s="5">
        <v>0</v>
      </c>
      <c r="J560" s="5">
        <v>1.2866000000000001E-2</v>
      </c>
      <c r="K560" s="5"/>
    </row>
    <row r="561" spans="1:11">
      <c r="A561">
        <v>3000</v>
      </c>
      <c r="B561">
        <v>1325</v>
      </c>
      <c r="C561" s="5">
        <v>80.758414000000002</v>
      </c>
      <c r="D561" s="5">
        <v>79.902319000000006</v>
      </c>
      <c r="E561" s="5">
        <v>0</v>
      </c>
      <c r="F561" s="5">
        <v>0.84356500000000001</v>
      </c>
      <c r="G561" s="5">
        <v>0</v>
      </c>
      <c r="H561" s="5">
        <v>0</v>
      </c>
      <c r="I561" s="5">
        <v>0</v>
      </c>
      <c r="J561" s="5">
        <v>1.2529999999999999E-2</v>
      </c>
      <c r="K561" s="5"/>
    </row>
    <row r="562" spans="1:11">
      <c r="A562">
        <v>3000</v>
      </c>
      <c r="B562">
        <v>1320</v>
      </c>
      <c r="C562" s="5">
        <v>79.904325999999998</v>
      </c>
      <c r="D562" s="5">
        <v>79.067791</v>
      </c>
      <c r="E562" s="5">
        <v>0</v>
      </c>
      <c r="F562" s="5">
        <v>0.824326</v>
      </c>
      <c r="G562" s="5">
        <v>0</v>
      </c>
      <c r="H562" s="5">
        <v>0</v>
      </c>
      <c r="I562" s="5">
        <v>0</v>
      </c>
      <c r="J562" s="5">
        <v>1.221E-2</v>
      </c>
      <c r="K562" s="5"/>
    </row>
    <row r="563" spans="1:11">
      <c r="A563">
        <v>3000</v>
      </c>
      <c r="B563">
        <v>1315</v>
      </c>
      <c r="C563" s="5">
        <v>79.069798000000006</v>
      </c>
      <c r="D563" s="5">
        <v>78.251942999999997</v>
      </c>
      <c r="E563" s="5">
        <v>0</v>
      </c>
      <c r="F563" s="5">
        <v>0.80595099999999997</v>
      </c>
      <c r="G563" s="5">
        <v>0</v>
      </c>
      <c r="H563" s="5">
        <v>0</v>
      </c>
      <c r="I563" s="5">
        <v>0</v>
      </c>
      <c r="J563" s="5">
        <v>1.1904E-2</v>
      </c>
      <c r="K563" s="5"/>
    </row>
    <row r="564" spans="1:11">
      <c r="A564">
        <v>3000</v>
      </c>
      <c r="B564">
        <v>1310</v>
      </c>
      <c r="C564" s="5">
        <v>78.253949000000006</v>
      </c>
      <c r="D564" s="5">
        <v>77.45393</v>
      </c>
      <c r="E564" s="5">
        <v>0</v>
      </c>
      <c r="F564" s="5">
        <v>0.788408</v>
      </c>
      <c r="G564" s="5">
        <v>0</v>
      </c>
      <c r="H564" s="5">
        <v>0</v>
      </c>
      <c r="I564" s="5">
        <v>0</v>
      </c>
      <c r="J564" s="5">
        <v>1.1612000000000001E-2</v>
      </c>
      <c r="K564" s="5"/>
    </row>
    <row r="565" spans="1:11">
      <c r="A565">
        <v>3000</v>
      </c>
      <c r="B565">
        <v>1305</v>
      </c>
      <c r="C565" s="5">
        <v>77.455934999999997</v>
      </c>
      <c r="D565" s="5">
        <v>76.672933999999998</v>
      </c>
      <c r="E565" s="5">
        <v>0</v>
      </c>
      <c r="F565" s="5">
        <v>0.77166900000000005</v>
      </c>
      <c r="G565" s="5">
        <v>0</v>
      </c>
      <c r="H565" s="5">
        <v>0</v>
      </c>
      <c r="I565" s="5">
        <v>0</v>
      </c>
      <c r="J565" s="5">
        <v>1.1332999999999999E-2</v>
      </c>
      <c r="K565" s="5"/>
    </row>
    <row r="566" spans="1:11">
      <c r="A566">
        <v>3000</v>
      </c>
      <c r="B566">
        <v>1300</v>
      </c>
      <c r="C566" s="5">
        <v>76.674937999999997</v>
      </c>
      <c r="D566" s="5">
        <v>75.908163999999999</v>
      </c>
      <c r="E566" s="5">
        <v>0</v>
      </c>
      <c r="F566" s="5">
        <v>0.75570700000000002</v>
      </c>
      <c r="G566" s="5">
        <v>0</v>
      </c>
      <c r="H566" s="5">
        <v>0</v>
      </c>
      <c r="I566" s="5">
        <v>0</v>
      </c>
      <c r="J566" s="5">
        <v>1.1065999999999999E-2</v>
      </c>
      <c r="K566" s="5"/>
    </row>
    <row r="567" spans="1:11">
      <c r="A567">
        <v>3000</v>
      </c>
      <c r="B567">
        <v>1295</v>
      </c>
      <c r="C567" s="5">
        <v>75.910167000000001</v>
      </c>
      <c r="D567" s="5">
        <v>75.158854000000005</v>
      </c>
      <c r="E567" s="5">
        <v>0</v>
      </c>
      <c r="F567" s="5">
        <v>0.74050000000000005</v>
      </c>
      <c r="G567" s="5">
        <v>0</v>
      </c>
      <c r="H567" s="5">
        <v>0</v>
      </c>
      <c r="I567" s="5">
        <v>0</v>
      </c>
      <c r="J567" s="5">
        <v>1.0812E-2</v>
      </c>
      <c r="K567" s="5"/>
    </row>
    <row r="568" spans="1:11">
      <c r="A568">
        <v>3000</v>
      </c>
      <c r="B568">
        <v>1290</v>
      </c>
      <c r="C568" s="5">
        <v>75.160854</v>
      </c>
      <c r="D568" s="5">
        <v>74.424252999999993</v>
      </c>
      <c r="E568" s="5">
        <v>0</v>
      </c>
      <c r="F568" s="5">
        <v>0.72603099999999998</v>
      </c>
      <c r="G568" s="5">
        <v>0</v>
      </c>
      <c r="H568" s="5">
        <v>0</v>
      </c>
      <c r="I568" s="5">
        <v>0</v>
      </c>
      <c r="J568" s="5">
        <v>1.057E-2</v>
      </c>
      <c r="K568" s="5"/>
    </row>
    <row r="569" spans="1:11">
      <c r="A569">
        <v>3000</v>
      </c>
      <c r="B569">
        <v>1285</v>
      </c>
      <c r="C569" s="5">
        <v>74.426249999999996</v>
      </c>
      <c r="D569" s="5">
        <v>73.703627999999995</v>
      </c>
      <c r="E569" s="5">
        <v>0</v>
      </c>
      <c r="F569" s="5">
        <v>0.712283</v>
      </c>
      <c r="G569" s="5">
        <v>0</v>
      </c>
      <c r="H569" s="5">
        <v>0</v>
      </c>
      <c r="I569" s="5">
        <v>0</v>
      </c>
      <c r="J569" s="5">
        <v>1.0338999999999999E-2</v>
      </c>
      <c r="K569" s="5"/>
    </row>
    <row r="570" spans="1:11">
      <c r="A570">
        <v>3000</v>
      </c>
      <c r="B570">
        <v>1280</v>
      </c>
      <c r="C570" s="5">
        <v>73.705622000000005</v>
      </c>
      <c r="D570" s="5">
        <v>72.996257</v>
      </c>
      <c r="E570" s="5">
        <v>0</v>
      </c>
      <c r="F570" s="5">
        <v>0.69924600000000003</v>
      </c>
      <c r="G570" s="5">
        <v>0</v>
      </c>
      <c r="H570" s="5">
        <v>0</v>
      </c>
      <c r="I570" s="5">
        <v>0</v>
      </c>
      <c r="J570" s="5">
        <v>1.0119E-2</v>
      </c>
      <c r="K570" s="5"/>
    </row>
    <row r="571" spans="1:11">
      <c r="A571">
        <v>3000</v>
      </c>
      <c r="B571">
        <v>1275</v>
      </c>
      <c r="C571" s="5">
        <v>72.998247000000006</v>
      </c>
      <c r="D571" s="5">
        <v>72.301424999999995</v>
      </c>
      <c r="E571" s="5">
        <v>0</v>
      </c>
      <c r="F571" s="5">
        <v>0.68691199999999997</v>
      </c>
      <c r="G571" s="5">
        <v>0</v>
      </c>
      <c r="H571" s="5">
        <v>0</v>
      </c>
      <c r="I571" s="5">
        <v>0</v>
      </c>
      <c r="J571" s="5">
        <v>9.9100000000000004E-3</v>
      </c>
      <c r="K571" s="5"/>
    </row>
    <row r="572" spans="1:11">
      <c r="A572">
        <v>3000</v>
      </c>
      <c r="B572">
        <v>1270</v>
      </c>
      <c r="C572" s="5">
        <v>72.303410999999997</v>
      </c>
      <c r="D572" s="5">
        <v>71.618420999999998</v>
      </c>
      <c r="E572" s="5">
        <v>0</v>
      </c>
      <c r="F572" s="5">
        <v>0.67527899999999996</v>
      </c>
      <c r="G572" s="5">
        <v>0</v>
      </c>
      <c r="H572" s="5">
        <v>0</v>
      </c>
      <c r="I572" s="5">
        <v>0</v>
      </c>
      <c r="J572" s="5">
        <v>9.7109999999999991E-3</v>
      </c>
      <c r="K572" s="5"/>
    </row>
    <row r="573" spans="1:11">
      <c r="A573">
        <v>3000</v>
      </c>
      <c r="B573">
        <v>1265</v>
      </c>
      <c r="C573" s="5">
        <v>71.620401999999999</v>
      </c>
      <c r="D573" s="5">
        <v>70.946528999999998</v>
      </c>
      <c r="E573" s="5">
        <v>0</v>
      </c>
      <c r="F573" s="5">
        <v>0.66435100000000002</v>
      </c>
      <c r="G573" s="5">
        <v>0</v>
      </c>
      <c r="H573" s="5">
        <v>0</v>
      </c>
      <c r="I573" s="5">
        <v>0</v>
      </c>
      <c r="J573" s="5">
        <v>9.5230000000000002E-3</v>
      </c>
      <c r="K573" s="5"/>
    </row>
    <row r="574" spans="1:11">
      <c r="A574">
        <v>3000</v>
      </c>
      <c r="B574">
        <v>1260</v>
      </c>
      <c r="C574" s="5">
        <v>70.948338000000007</v>
      </c>
      <c r="D574" s="5">
        <v>70.000331000000003</v>
      </c>
      <c r="E574" s="5">
        <v>0</v>
      </c>
      <c r="F574" s="5">
        <v>0</v>
      </c>
      <c r="G574" s="5">
        <v>0.93746799999999997</v>
      </c>
      <c r="H574" s="5">
        <v>0</v>
      </c>
      <c r="I574" s="5">
        <v>0</v>
      </c>
      <c r="J574" s="5">
        <v>1.0540000000000001E-2</v>
      </c>
      <c r="K574" s="5"/>
    </row>
    <row r="575" spans="1:11">
      <c r="A575">
        <v>1000</v>
      </c>
      <c r="B575">
        <v>1255</v>
      </c>
      <c r="C575" s="5">
        <v>70.011795000000006</v>
      </c>
      <c r="D575" s="5">
        <v>70.011795000000006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/>
    </row>
    <row r="576" spans="1:11">
      <c r="A576">
        <v>1000</v>
      </c>
      <c r="B576">
        <v>1250</v>
      </c>
      <c r="C576" s="5">
        <v>70.012011999999999</v>
      </c>
      <c r="D576" s="5">
        <v>70.012011999999999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/>
    </row>
    <row r="577" spans="1:11">
      <c r="A577">
        <v>1000</v>
      </c>
      <c r="B577">
        <v>1245</v>
      </c>
      <c r="C577" s="5">
        <v>70.012234000000007</v>
      </c>
      <c r="D577" s="5">
        <v>70.012234000000007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/>
    </row>
    <row r="578" spans="1:11">
      <c r="A578">
        <v>1000</v>
      </c>
      <c r="B578">
        <v>1240</v>
      </c>
      <c r="C578" s="5">
        <v>70.012462999999997</v>
      </c>
      <c r="D578" s="5">
        <v>70.012462999999997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/>
    </row>
    <row r="579" spans="1:11">
      <c r="A579">
        <v>1000</v>
      </c>
      <c r="B579">
        <v>1235</v>
      </c>
      <c r="C579" s="5">
        <v>70.012333999999996</v>
      </c>
      <c r="D579" s="5">
        <v>69.785386000000003</v>
      </c>
      <c r="E579" s="5">
        <v>0.22506200000000001</v>
      </c>
      <c r="F579" s="5">
        <v>0</v>
      </c>
      <c r="G579" s="5">
        <v>0</v>
      </c>
      <c r="H579" s="5">
        <v>0</v>
      </c>
      <c r="I579" s="5">
        <v>0</v>
      </c>
      <c r="J579" s="5">
        <v>1.8860000000000001E-3</v>
      </c>
      <c r="K579" s="5"/>
    </row>
    <row r="580" spans="1:11">
      <c r="A580">
        <v>1000</v>
      </c>
      <c r="B580">
        <v>1230</v>
      </c>
      <c r="C580" s="5">
        <v>69.787080000000003</v>
      </c>
      <c r="D580" s="5">
        <v>69.422999000000004</v>
      </c>
      <c r="E580" s="5">
        <v>0.35658299999999998</v>
      </c>
      <c r="F580" s="5">
        <v>0</v>
      </c>
      <c r="G580" s="5">
        <v>0</v>
      </c>
      <c r="H580" s="5">
        <v>0</v>
      </c>
      <c r="I580" s="5">
        <v>0</v>
      </c>
      <c r="J580" s="5">
        <v>7.4980000000000003E-3</v>
      </c>
      <c r="K580" s="5"/>
    </row>
    <row r="581" spans="1:11">
      <c r="A581">
        <v>1000</v>
      </c>
      <c r="B581">
        <v>1225</v>
      </c>
      <c r="C581" s="5">
        <v>69.424695</v>
      </c>
      <c r="D581" s="5">
        <v>69.066491999999997</v>
      </c>
      <c r="E581" s="5">
        <v>0.35081099999999998</v>
      </c>
      <c r="F581" s="5">
        <v>0</v>
      </c>
      <c r="G581" s="5">
        <v>0</v>
      </c>
      <c r="H581" s="5">
        <v>0</v>
      </c>
      <c r="I581" s="5">
        <v>0</v>
      </c>
      <c r="J581" s="5">
        <v>7.3920000000000001E-3</v>
      </c>
      <c r="K581" s="5"/>
    </row>
    <row r="582" spans="1:11">
      <c r="A582">
        <v>1000</v>
      </c>
      <c r="B582">
        <v>1220</v>
      </c>
      <c r="C582" s="5">
        <v>69.068190000000001</v>
      </c>
      <c r="D582" s="5">
        <v>68.715721000000002</v>
      </c>
      <c r="E582" s="5">
        <v>0.34517999999999999</v>
      </c>
      <c r="F582" s="5">
        <v>0</v>
      </c>
      <c r="G582" s="5">
        <v>0</v>
      </c>
      <c r="H582" s="5">
        <v>0</v>
      </c>
      <c r="I582" s="5">
        <v>0</v>
      </c>
      <c r="J582" s="5">
        <v>7.2890000000000003E-3</v>
      </c>
      <c r="K582" s="5"/>
    </row>
    <row r="583" spans="1:11">
      <c r="A583">
        <v>1000</v>
      </c>
      <c r="B583">
        <v>1215</v>
      </c>
      <c r="C583" s="5">
        <v>68.717421000000002</v>
      </c>
      <c r="D583" s="5">
        <v>68.370545000000007</v>
      </c>
      <c r="E583" s="5">
        <v>0.33968799999999999</v>
      </c>
      <c r="F583" s="5">
        <v>0</v>
      </c>
      <c r="G583" s="5">
        <v>0</v>
      </c>
      <c r="H583" s="5">
        <v>0</v>
      </c>
      <c r="I583" s="5">
        <v>0</v>
      </c>
      <c r="J583" s="5">
        <v>7.1879999999999999E-3</v>
      </c>
      <c r="K583" s="5"/>
    </row>
    <row r="584" spans="1:11">
      <c r="A584">
        <v>1000</v>
      </c>
      <c r="B584">
        <v>1210</v>
      </c>
      <c r="C584" s="5">
        <v>68.372297000000003</v>
      </c>
      <c r="D584" s="5">
        <v>66.777520999999993</v>
      </c>
      <c r="E584" s="5">
        <v>8.0461000000000005E-2</v>
      </c>
      <c r="F584" s="5">
        <v>0</v>
      </c>
      <c r="G584" s="5">
        <v>1.500756</v>
      </c>
      <c r="H584" s="5">
        <v>0</v>
      </c>
      <c r="I584" s="5">
        <v>0</v>
      </c>
      <c r="J584" s="5">
        <v>1.3558000000000001E-2</v>
      </c>
      <c r="K584" s="5"/>
    </row>
    <row r="585" spans="1:11">
      <c r="A585">
        <v>1000</v>
      </c>
      <c r="B585">
        <v>1205</v>
      </c>
      <c r="C585" s="5">
        <v>66.780276000000001</v>
      </c>
      <c r="D585" s="5">
        <v>64.536124999999998</v>
      </c>
      <c r="E585" s="5">
        <v>0</v>
      </c>
      <c r="F585" s="5">
        <v>0</v>
      </c>
      <c r="G585" s="5">
        <v>2.2272439999999998</v>
      </c>
      <c r="H585" s="5">
        <v>0</v>
      </c>
      <c r="I585" s="5">
        <v>0</v>
      </c>
      <c r="J585" s="5">
        <v>1.6906999999999998E-2</v>
      </c>
      <c r="K585" s="5"/>
    </row>
    <row r="586" spans="1:11">
      <c r="A586">
        <v>1000</v>
      </c>
      <c r="B586">
        <v>1200</v>
      </c>
      <c r="C586" s="5">
        <v>64.537563000000006</v>
      </c>
      <c r="D586" s="5">
        <v>60.963813999999999</v>
      </c>
      <c r="E586" s="5">
        <v>0</v>
      </c>
      <c r="F586" s="5">
        <v>0</v>
      </c>
      <c r="G586" s="5">
        <v>2.541442</v>
      </c>
      <c r="H586" s="5">
        <v>0</v>
      </c>
      <c r="I586" s="5">
        <v>1.0152829999999999</v>
      </c>
      <c r="J586" s="5">
        <v>1.7024000000000001E-2</v>
      </c>
      <c r="K586" s="5"/>
    </row>
    <row r="587" spans="1:11">
      <c r="A587">
        <v>1000</v>
      </c>
      <c r="B587">
        <v>1195</v>
      </c>
      <c r="C587" s="5">
        <v>60.964919999999999</v>
      </c>
      <c r="D587" s="5">
        <v>55.729691000000003</v>
      </c>
      <c r="E587" s="5">
        <v>0.428512</v>
      </c>
      <c r="F587" s="5">
        <v>0</v>
      </c>
      <c r="G587" s="5">
        <v>2.3677220000000001</v>
      </c>
      <c r="H587" s="5">
        <v>0</v>
      </c>
      <c r="I587" s="5">
        <v>2.4246400000000001</v>
      </c>
      <c r="J587" s="5">
        <v>1.4355E-2</v>
      </c>
      <c r="K587" s="5"/>
    </row>
    <row r="588" spans="1:11">
      <c r="A588">
        <v>1000</v>
      </c>
      <c r="B588">
        <v>1190</v>
      </c>
      <c r="C588" s="5">
        <v>55.732078000000001</v>
      </c>
      <c r="D588" s="5">
        <v>51.255988000000002</v>
      </c>
      <c r="E588" s="5">
        <v>0.26627800000000001</v>
      </c>
      <c r="F588" s="5">
        <v>0</v>
      </c>
      <c r="G588" s="5">
        <v>2.1421700000000001</v>
      </c>
      <c r="H588" s="5">
        <v>0</v>
      </c>
      <c r="I588" s="5">
        <v>2.0541700000000001</v>
      </c>
      <c r="J588" s="5">
        <v>1.3472E-2</v>
      </c>
      <c r="K588" s="5"/>
    </row>
    <row r="589" spans="1:11">
      <c r="A589">
        <v>1000</v>
      </c>
      <c r="B589">
        <v>1185</v>
      </c>
      <c r="C589" s="5">
        <v>51.258446999999997</v>
      </c>
      <c r="D589" s="5">
        <v>46.763281999999997</v>
      </c>
      <c r="E589" s="5">
        <v>0</v>
      </c>
      <c r="F589" s="5">
        <v>0</v>
      </c>
      <c r="G589" s="5">
        <v>1.239244</v>
      </c>
      <c r="H589" s="5">
        <v>1.1389800000000001</v>
      </c>
      <c r="I589" s="5">
        <v>2.103637</v>
      </c>
      <c r="J589" s="5">
        <v>1.3304E-2</v>
      </c>
      <c r="K589" s="5"/>
    </row>
    <row r="590" spans="1:11">
      <c r="A590">
        <v>1000</v>
      </c>
      <c r="B590">
        <v>1180</v>
      </c>
      <c r="C590" s="5">
        <v>46.765917999999999</v>
      </c>
      <c r="D590" s="5">
        <v>42.942756000000003</v>
      </c>
      <c r="E590" s="5">
        <v>0</v>
      </c>
      <c r="F590" s="5">
        <v>0</v>
      </c>
      <c r="G590" s="5">
        <v>1.1408130000000001</v>
      </c>
      <c r="H590" s="5">
        <v>0.86017299999999997</v>
      </c>
      <c r="I590" s="5">
        <v>1.810128</v>
      </c>
      <c r="J590" s="5">
        <v>1.2048E-2</v>
      </c>
      <c r="K590" s="5"/>
    </row>
    <row r="591" spans="1:11">
      <c r="A591">
        <v>1000</v>
      </c>
      <c r="B591">
        <v>1175</v>
      </c>
      <c r="C591" s="5">
        <v>42.94558</v>
      </c>
      <c r="D591" s="5">
        <v>39.700854</v>
      </c>
      <c r="E591" s="5">
        <v>0</v>
      </c>
      <c r="F591" s="5">
        <v>0</v>
      </c>
      <c r="G591" s="5">
        <v>0.97552899999999998</v>
      </c>
      <c r="H591" s="5">
        <v>0.71301099999999995</v>
      </c>
      <c r="I591" s="5">
        <v>1.54505</v>
      </c>
      <c r="J591" s="5">
        <v>1.1136E-2</v>
      </c>
      <c r="K591" s="5"/>
    </row>
    <row r="592" spans="1:11">
      <c r="A592">
        <v>1000</v>
      </c>
      <c r="B592">
        <v>1170</v>
      </c>
      <c r="C592" s="5">
        <v>39.703834999999998</v>
      </c>
      <c r="D592" s="5">
        <v>36.913243000000001</v>
      </c>
      <c r="E592" s="5">
        <v>0</v>
      </c>
      <c r="F592" s="5">
        <v>0</v>
      </c>
      <c r="G592" s="5">
        <v>0.84417699999999996</v>
      </c>
      <c r="H592" s="5">
        <v>0.59948299999999999</v>
      </c>
      <c r="I592" s="5">
        <v>1.3364180000000001</v>
      </c>
      <c r="J592" s="5">
        <v>1.0514000000000001E-2</v>
      </c>
      <c r="K592" s="5"/>
    </row>
    <row r="593" spans="1:11">
      <c r="A593">
        <v>1000</v>
      </c>
      <c r="B593">
        <v>1165</v>
      </c>
      <c r="C593" s="5">
        <v>36.916356</v>
      </c>
      <c r="D593" s="5">
        <v>34.488483000000002</v>
      </c>
      <c r="E593" s="5">
        <v>0</v>
      </c>
      <c r="F593" s="5">
        <v>0</v>
      </c>
      <c r="G593" s="5">
        <v>0.73793600000000004</v>
      </c>
      <c r="H593" s="5">
        <v>0.51047200000000004</v>
      </c>
      <c r="I593" s="5">
        <v>1.1693039999999999</v>
      </c>
      <c r="J593" s="5">
        <v>1.0160000000000001E-2</v>
      </c>
      <c r="K593" s="5"/>
    </row>
    <row r="594" spans="1:11">
      <c r="A594">
        <v>1000</v>
      </c>
      <c r="B594">
        <v>1160</v>
      </c>
      <c r="C594" s="5">
        <v>34.491714000000002</v>
      </c>
      <c r="D594" s="5">
        <v>32.357761000000004</v>
      </c>
      <c r="E594" s="5">
        <v>0</v>
      </c>
      <c r="F594" s="5">
        <v>0</v>
      </c>
      <c r="G594" s="5">
        <v>0.65070399999999995</v>
      </c>
      <c r="H594" s="5">
        <v>0.43974800000000003</v>
      </c>
      <c r="I594" s="5">
        <v>1.0334179999999999</v>
      </c>
      <c r="J594" s="5">
        <v>1.0083E-2</v>
      </c>
      <c r="K594" s="5"/>
    </row>
    <row r="595" spans="1:11">
      <c r="A595">
        <v>1000</v>
      </c>
      <c r="B595">
        <v>1155</v>
      </c>
      <c r="C595" s="5">
        <v>32.3611</v>
      </c>
      <c r="D595" s="5">
        <v>30.468181999999999</v>
      </c>
      <c r="E595" s="5">
        <v>0</v>
      </c>
      <c r="F595" s="5">
        <v>0</v>
      </c>
      <c r="G595" s="5">
        <v>0.57813499999999995</v>
      </c>
      <c r="H595" s="5">
        <v>0.38297599999999998</v>
      </c>
      <c r="I595" s="5">
        <v>0.92148200000000002</v>
      </c>
      <c r="J595" s="5">
        <v>1.0325000000000001E-2</v>
      </c>
      <c r="K595" s="5"/>
    </row>
    <row r="596" spans="1:11">
      <c r="A596">
        <v>1000</v>
      </c>
      <c r="B596">
        <v>1150</v>
      </c>
      <c r="C596" s="5">
        <v>30.471623999999998</v>
      </c>
      <c r="D596" s="5">
        <v>28.778255000000001</v>
      </c>
      <c r="E596" s="5">
        <v>0</v>
      </c>
      <c r="F596" s="5">
        <v>0</v>
      </c>
      <c r="G596" s="5">
        <v>0.51705500000000004</v>
      </c>
      <c r="H596" s="5">
        <v>0.33710800000000002</v>
      </c>
      <c r="I596" s="5">
        <v>0.82823400000000003</v>
      </c>
      <c r="J596" s="5">
        <v>1.0971E-2</v>
      </c>
      <c r="K596" s="5"/>
    </row>
    <row r="597" spans="1:11">
      <c r="A597">
        <v>1000</v>
      </c>
      <c r="B597">
        <v>1145</v>
      </c>
      <c r="C597" s="5">
        <v>28.781804999999999</v>
      </c>
      <c r="D597" s="5">
        <v>27.254764000000002</v>
      </c>
      <c r="E597" s="5">
        <v>0</v>
      </c>
      <c r="F597" s="5">
        <v>0</v>
      </c>
      <c r="G597" s="5">
        <v>0.465088</v>
      </c>
      <c r="H597" s="5">
        <v>0.29999700000000001</v>
      </c>
      <c r="I597" s="5">
        <v>0.74980199999999997</v>
      </c>
      <c r="J597" s="5">
        <v>1.2154E-2</v>
      </c>
      <c r="K597" s="5"/>
    </row>
    <row r="598" spans="1:11">
      <c r="A598">
        <v>1000</v>
      </c>
      <c r="B598">
        <v>1140</v>
      </c>
      <c r="C598" s="5">
        <v>27.258431000000002</v>
      </c>
      <c r="D598" s="5">
        <v>25.870529999999999</v>
      </c>
      <c r="E598" s="5">
        <v>0</v>
      </c>
      <c r="F598" s="5">
        <v>0</v>
      </c>
      <c r="G598" s="5">
        <v>0.42040300000000003</v>
      </c>
      <c r="H598" s="5">
        <v>0.27015699999999998</v>
      </c>
      <c r="I598" s="5">
        <v>0.68328299999999997</v>
      </c>
      <c r="J598" s="5">
        <v>1.4057999999999999E-2</v>
      </c>
      <c r="K598" s="5"/>
    </row>
    <row r="599" spans="1:11">
      <c r="A599">
        <v>1000</v>
      </c>
      <c r="B599">
        <v>1135</v>
      </c>
      <c r="C599" s="5">
        <v>25.874331999999999</v>
      </c>
      <c r="D599" s="5">
        <v>24.602734999999999</v>
      </c>
      <c r="E599" s="5">
        <v>0</v>
      </c>
      <c r="F599" s="5">
        <v>0</v>
      </c>
      <c r="G599" s="5">
        <v>0.38154500000000002</v>
      </c>
      <c r="H599" s="5">
        <v>0.24662300000000001</v>
      </c>
      <c r="I599" s="5">
        <v>0.62647399999999998</v>
      </c>
      <c r="J599" s="5">
        <v>1.6955000000000001E-2</v>
      </c>
      <c r="K599" s="5"/>
    </row>
    <row r="600" spans="1:11">
      <c r="A600">
        <v>1000</v>
      </c>
      <c r="B600">
        <v>1130</v>
      </c>
      <c r="C600" s="5">
        <v>24.606705999999999</v>
      </c>
      <c r="D600" s="5">
        <v>23.431289</v>
      </c>
      <c r="E600" s="5">
        <v>0</v>
      </c>
      <c r="F600" s="5">
        <v>0</v>
      </c>
      <c r="G600" s="5">
        <v>0.34729599999999999</v>
      </c>
      <c r="H600" s="5">
        <v>0.229047</v>
      </c>
      <c r="I600" s="5">
        <v>0.57770299999999997</v>
      </c>
      <c r="J600" s="5">
        <v>2.1371999999999999E-2</v>
      </c>
      <c r="K600" s="5"/>
    </row>
    <row r="601" spans="1:11">
      <c r="A601">
        <v>1000</v>
      </c>
      <c r="B601">
        <v>1125</v>
      </c>
      <c r="C601" s="5">
        <v>23.435513</v>
      </c>
      <c r="D601" s="5">
        <v>22.335049000000001</v>
      </c>
      <c r="E601" s="5">
        <v>0</v>
      </c>
      <c r="F601" s="5">
        <v>0</v>
      </c>
      <c r="G601" s="5">
        <v>0.316415</v>
      </c>
      <c r="H601" s="5">
        <v>0.218971</v>
      </c>
      <c r="I601" s="5">
        <v>0.53587200000000001</v>
      </c>
      <c r="J601" s="5">
        <v>2.9205999999999999E-2</v>
      </c>
      <c r="K601" s="5"/>
    </row>
    <row r="602" spans="1:11">
      <c r="A602">
        <v>1000</v>
      </c>
      <c r="B602">
        <v>1120</v>
      </c>
      <c r="C602" s="5">
        <v>22.340264000000001</v>
      </c>
      <c r="D602" s="5">
        <v>21.242155</v>
      </c>
      <c r="E602" s="5">
        <v>0</v>
      </c>
      <c r="F602" s="5">
        <v>0</v>
      </c>
      <c r="G602" s="5">
        <v>0.28412999999999999</v>
      </c>
      <c r="H602" s="5">
        <v>0.24545600000000001</v>
      </c>
      <c r="I602" s="5">
        <v>0.50386399999999998</v>
      </c>
      <c r="J602" s="5">
        <v>6.4658999999999994E-2</v>
      </c>
      <c r="K602" s="5"/>
    </row>
    <row r="603" spans="1:11">
      <c r="A603">
        <v>1000</v>
      </c>
      <c r="B603">
        <v>1115</v>
      </c>
      <c r="C603" s="5">
        <v>21.266721</v>
      </c>
      <c r="D603" s="5">
        <v>18.743065999999999</v>
      </c>
      <c r="E603" s="5">
        <v>0</v>
      </c>
      <c r="F603" s="5">
        <v>0</v>
      </c>
      <c r="G603" s="5">
        <v>0.14900099999999999</v>
      </c>
      <c r="H603" s="5">
        <v>1.0306109999999999</v>
      </c>
      <c r="I603" s="5">
        <v>0.60128400000000004</v>
      </c>
      <c r="J603" s="5">
        <v>0.74275999999999998</v>
      </c>
      <c r="K603" s="5"/>
    </row>
    <row r="604" spans="1:11">
      <c r="A604">
        <v>1000</v>
      </c>
      <c r="B604">
        <v>1110</v>
      </c>
      <c r="C604" s="5">
        <v>18.767189999999999</v>
      </c>
      <c r="D604" s="5">
        <v>16.525959</v>
      </c>
      <c r="E604" s="5">
        <v>0</v>
      </c>
      <c r="F604" s="5">
        <v>0</v>
      </c>
      <c r="G604" s="5">
        <v>0.10721899999999999</v>
      </c>
      <c r="H604" s="5">
        <v>0.873556</v>
      </c>
      <c r="I604" s="5">
        <v>0.57367000000000001</v>
      </c>
      <c r="J604" s="5">
        <v>0.68678700000000004</v>
      </c>
      <c r="K604" s="5"/>
    </row>
    <row r="605" spans="1:11">
      <c r="A605">
        <v>1000</v>
      </c>
      <c r="B605">
        <v>1105</v>
      </c>
      <c r="C605" s="5">
        <v>16.544060000000002</v>
      </c>
      <c r="D605" s="5">
        <v>14.933088</v>
      </c>
      <c r="E605" s="5">
        <v>0</v>
      </c>
      <c r="F605" s="5">
        <v>0</v>
      </c>
      <c r="G605" s="5">
        <v>9.7715999999999997E-2</v>
      </c>
      <c r="H605" s="5">
        <v>0.56214900000000001</v>
      </c>
      <c r="I605" s="5">
        <v>0.48794500000000002</v>
      </c>
      <c r="J605" s="5">
        <v>0.46316200000000002</v>
      </c>
      <c r="K605" s="5"/>
    </row>
    <row r="606" spans="1:11">
      <c r="A606">
        <v>1000</v>
      </c>
      <c r="B606">
        <v>1100</v>
      </c>
      <c r="C606" s="5">
        <v>14.947759</v>
      </c>
      <c r="D606" s="5">
        <v>13.707338</v>
      </c>
      <c r="E606" s="5">
        <v>0</v>
      </c>
      <c r="F606" s="5">
        <v>0</v>
      </c>
      <c r="G606" s="5">
        <v>8.4624000000000005E-2</v>
      </c>
      <c r="H606" s="5">
        <v>0.395067</v>
      </c>
      <c r="I606" s="5">
        <v>0.42150300000000002</v>
      </c>
      <c r="J606" s="5">
        <v>0.339227</v>
      </c>
      <c r="K606" s="5"/>
    </row>
    <row r="607" spans="1:11">
      <c r="A607">
        <v>1000</v>
      </c>
      <c r="B607">
        <v>1095</v>
      </c>
      <c r="C607" s="5">
        <v>13.719834000000001</v>
      </c>
      <c r="D607" s="5">
        <v>12.720489000000001</v>
      </c>
      <c r="E607" s="5">
        <v>0</v>
      </c>
      <c r="F607" s="5">
        <v>0</v>
      </c>
      <c r="G607" s="5">
        <v>7.1987999999999996E-2</v>
      </c>
      <c r="H607" s="5">
        <v>0.29509099999999999</v>
      </c>
      <c r="I607" s="5">
        <v>0.36985899999999999</v>
      </c>
      <c r="J607" s="5">
        <v>0.26240599999999997</v>
      </c>
      <c r="K607" s="5"/>
    </row>
    <row r="608" spans="1:11">
      <c r="A608">
        <v>1000</v>
      </c>
      <c r="B608">
        <v>1090</v>
      </c>
      <c r="C608" s="5">
        <v>12.731493</v>
      </c>
      <c r="D608" s="5">
        <v>11.900717999999999</v>
      </c>
      <c r="E608" s="5">
        <v>0</v>
      </c>
      <c r="F608" s="5">
        <v>0</v>
      </c>
      <c r="G608" s="5">
        <v>6.0756999999999999E-2</v>
      </c>
      <c r="H608" s="5">
        <v>0.23044400000000001</v>
      </c>
      <c r="I608" s="5">
        <v>0.32877400000000001</v>
      </c>
      <c r="J608" s="5">
        <v>0.21079999999999999</v>
      </c>
      <c r="K608" s="5"/>
    </row>
    <row r="609" spans="1:11">
      <c r="A609">
        <v>1000</v>
      </c>
      <c r="B609">
        <v>1085</v>
      </c>
      <c r="C609" s="5">
        <v>11.910638000000001</v>
      </c>
      <c r="D609" s="5">
        <v>11.203951</v>
      </c>
      <c r="E609" s="5">
        <v>0</v>
      </c>
      <c r="F609" s="5">
        <v>0</v>
      </c>
      <c r="G609" s="5">
        <v>5.1014999999999998E-2</v>
      </c>
      <c r="H609" s="5">
        <v>0.18625900000000001</v>
      </c>
      <c r="I609" s="5">
        <v>0.29533799999999999</v>
      </c>
      <c r="J609" s="5">
        <v>0.17407600000000001</v>
      </c>
      <c r="K609" s="5"/>
    </row>
    <row r="610" spans="1:11">
      <c r="A610">
        <v>1000</v>
      </c>
      <c r="B610">
        <v>1080</v>
      </c>
      <c r="C610" s="5">
        <v>11.213049</v>
      </c>
      <c r="D610" s="5">
        <v>10.601279999999999</v>
      </c>
      <c r="E610" s="5">
        <v>0</v>
      </c>
      <c r="F610" s="5">
        <v>0</v>
      </c>
      <c r="G610" s="5">
        <v>4.2616000000000001E-2</v>
      </c>
      <c r="H610" s="5">
        <v>0.15477399999999999</v>
      </c>
      <c r="I610" s="5">
        <v>0.26759100000000002</v>
      </c>
      <c r="J610" s="5">
        <v>0.146788</v>
      </c>
      <c r="K610" s="5"/>
    </row>
    <row r="611" spans="1:11">
      <c r="A611">
        <v>1000</v>
      </c>
      <c r="B611">
        <v>1075</v>
      </c>
      <c r="C611" s="5">
        <v>10.609736</v>
      </c>
      <c r="D611" s="5">
        <v>10.072756999999999</v>
      </c>
      <c r="E611" s="5">
        <v>0</v>
      </c>
      <c r="F611" s="5">
        <v>0</v>
      </c>
      <c r="G611" s="5">
        <v>3.5374000000000003E-2</v>
      </c>
      <c r="H611" s="5">
        <v>0.13159799999999999</v>
      </c>
      <c r="I611" s="5">
        <v>0.24419199999999999</v>
      </c>
      <c r="J611" s="5">
        <v>0.12581500000000001</v>
      </c>
      <c r="K611" s="5"/>
    </row>
    <row r="612" spans="1:11">
      <c r="A612">
        <v>1000</v>
      </c>
      <c r="B612">
        <v>1070</v>
      </c>
      <c r="C612" s="5">
        <v>10.080697000000001</v>
      </c>
      <c r="D612" s="5">
        <v>9.6040469999999996</v>
      </c>
      <c r="E612" s="5">
        <v>0</v>
      </c>
      <c r="F612" s="5">
        <v>0</v>
      </c>
      <c r="G612" s="5">
        <v>2.911E-2</v>
      </c>
      <c r="H612" s="5">
        <v>0.114084</v>
      </c>
      <c r="I612" s="5">
        <v>0.22420100000000001</v>
      </c>
      <c r="J612" s="5">
        <v>0.109255</v>
      </c>
      <c r="K612" s="5"/>
    </row>
    <row r="613" spans="1:11">
      <c r="A613">
        <v>1000</v>
      </c>
      <c r="B613">
        <v>1065</v>
      </c>
      <c r="C613" s="5">
        <v>9.611561</v>
      </c>
      <c r="D613" s="5">
        <v>9.1844999999999999</v>
      </c>
      <c r="E613" s="5">
        <v>0</v>
      </c>
      <c r="F613" s="5">
        <v>0</v>
      </c>
      <c r="G613" s="5">
        <v>2.3671999999999999E-2</v>
      </c>
      <c r="H613" s="5">
        <v>0.100562</v>
      </c>
      <c r="I613" s="5">
        <v>0.20694299999999999</v>
      </c>
      <c r="J613" s="5">
        <v>9.5882999999999996E-2</v>
      </c>
      <c r="K613" s="5"/>
    </row>
    <row r="614" spans="1:11">
      <c r="A614">
        <v>1000</v>
      </c>
      <c r="B614">
        <v>1060</v>
      </c>
      <c r="C614" s="5">
        <v>9.1916589999999996</v>
      </c>
      <c r="D614" s="5">
        <v>8.8059820000000002</v>
      </c>
      <c r="E614" s="5">
        <v>0</v>
      </c>
      <c r="F614" s="5">
        <v>0</v>
      </c>
      <c r="G614" s="5">
        <v>1.8932000000000001E-2</v>
      </c>
      <c r="H614" s="5">
        <v>8.9932999999999999E-2</v>
      </c>
      <c r="I614" s="5">
        <v>0.19192699999999999</v>
      </c>
      <c r="J614" s="5">
        <v>8.4885000000000002E-2</v>
      </c>
      <c r="K614" s="5"/>
    </row>
    <row r="615" spans="1:11">
      <c r="A615">
        <v>1000</v>
      </c>
      <c r="B615">
        <v>1055</v>
      </c>
      <c r="C615" s="5">
        <v>8.8128480000000007</v>
      </c>
      <c r="D615" s="5">
        <v>8.4535199999999993</v>
      </c>
      <c r="E615" s="5">
        <v>0</v>
      </c>
      <c r="F615" s="5">
        <v>0</v>
      </c>
      <c r="G615" s="5">
        <v>1.5219E-2</v>
      </c>
      <c r="H615" s="5">
        <v>8.2973000000000005E-2</v>
      </c>
      <c r="I615" s="5">
        <v>0.18068600000000001</v>
      </c>
      <c r="J615" s="5">
        <v>7.6395000000000005E-2</v>
      </c>
      <c r="K615" s="5"/>
    </row>
    <row r="616" spans="1:11">
      <c r="A616">
        <v>1000</v>
      </c>
      <c r="B616">
        <v>1050</v>
      </c>
      <c r="C616" s="5">
        <v>8.4611230000000006</v>
      </c>
      <c r="D616" s="5">
        <v>8.1268759999999993</v>
      </c>
      <c r="E616" s="5">
        <v>0</v>
      </c>
      <c r="F616" s="5">
        <v>0</v>
      </c>
      <c r="G616" s="5">
        <v>1.1625E-2</v>
      </c>
      <c r="H616" s="5">
        <v>7.6702000000000006E-2</v>
      </c>
      <c r="I616" s="5">
        <v>0.17003099999999999</v>
      </c>
      <c r="J616" s="5">
        <v>6.8728999999999998E-2</v>
      </c>
      <c r="K616" s="5"/>
    </row>
    <row r="617" spans="1:11">
      <c r="A617">
        <v>1000</v>
      </c>
      <c r="B617">
        <v>1045</v>
      </c>
      <c r="C617" s="5">
        <v>8.1342429999999997</v>
      </c>
      <c r="D617" s="5">
        <v>7.8276130000000004</v>
      </c>
      <c r="E617" s="5">
        <v>0</v>
      </c>
      <c r="F617" s="5">
        <v>0</v>
      </c>
      <c r="G617" s="5">
        <v>8.1600000000000006E-3</v>
      </c>
      <c r="H617" s="5">
        <v>7.0701E-2</v>
      </c>
      <c r="I617" s="5">
        <v>0.15955900000000001</v>
      </c>
      <c r="J617" s="5">
        <v>6.1724000000000001E-2</v>
      </c>
      <c r="K617" s="5"/>
    </row>
    <row r="618" spans="1:11">
      <c r="A618">
        <v>1000</v>
      </c>
      <c r="B618">
        <v>1040</v>
      </c>
      <c r="C618" s="5">
        <v>7.8347730000000002</v>
      </c>
      <c r="D618" s="5">
        <v>7.5516680000000003</v>
      </c>
      <c r="E618" s="5">
        <v>0</v>
      </c>
      <c r="F618" s="5">
        <v>0</v>
      </c>
      <c r="G618" s="5">
        <v>5.1130000000000004E-3</v>
      </c>
      <c r="H618" s="5">
        <v>6.583E-2</v>
      </c>
      <c r="I618" s="5">
        <v>0.15052699999999999</v>
      </c>
      <c r="J618" s="5">
        <v>5.5712999999999999E-2</v>
      </c>
      <c r="K618" s="5"/>
    </row>
    <row r="619" spans="1:11">
      <c r="A619">
        <v>1000</v>
      </c>
      <c r="B619">
        <v>1035</v>
      </c>
      <c r="C619" s="5">
        <v>7.5586460000000004</v>
      </c>
      <c r="D619" s="5">
        <v>7.2955399999999999</v>
      </c>
      <c r="E619" s="5">
        <v>0</v>
      </c>
      <c r="F619" s="5">
        <v>0</v>
      </c>
      <c r="G619" s="5">
        <v>2.4069999999999999E-3</v>
      </c>
      <c r="H619" s="5">
        <v>6.1873999999999998E-2</v>
      </c>
      <c r="I619" s="5">
        <v>0.14287</v>
      </c>
      <c r="J619" s="5">
        <v>5.0499000000000002E-2</v>
      </c>
      <c r="K619" s="5"/>
    </row>
    <row r="620" spans="1:11">
      <c r="A620">
        <v>1000</v>
      </c>
      <c r="B620">
        <v>1030</v>
      </c>
      <c r="C620" s="5">
        <v>7.3023559999999996</v>
      </c>
      <c r="D620" s="5">
        <v>7.056044</v>
      </c>
      <c r="E620" s="5">
        <v>0</v>
      </c>
      <c r="F620" s="5">
        <v>0</v>
      </c>
      <c r="G620" s="5">
        <v>5.8673000000000003E-2</v>
      </c>
      <c r="H620" s="5">
        <v>0</v>
      </c>
      <c r="I620" s="5">
        <v>0.13663900000000001</v>
      </c>
      <c r="J620" s="5">
        <v>4.5927999999999997E-2</v>
      </c>
      <c r="K620" s="5"/>
    </row>
    <row r="621" spans="1:11">
      <c r="A621">
        <v>1000</v>
      </c>
      <c r="B621">
        <v>1025</v>
      </c>
      <c r="C621" s="5">
        <v>7.0616899999999996</v>
      </c>
      <c r="D621" s="5">
        <v>6.8294170000000003</v>
      </c>
      <c r="E621" s="5">
        <v>0</v>
      </c>
      <c r="F621" s="5">
        <v>0</v>
      </c>
      <c r="G621" s="5">
        <v>5.3407999999999997E-2</v>
      </c>
      <c r="H621" s="5">
        <v>0</v>
      </c>
      <c r="I621" s="5">
        <v>0.13258900000000001</v>
      </c>
      <c r="J621" s="5">
        <v>4.1507000000000002E-2</v>
      </c>
      <c r="K621" s="5"/>
    </row>
    <row r="622" spans="1:11">
      <c r="A622">
        <v>1000</v>
      </c>
      <c r="B622">
        <v>1020</v>
      </c>
      <c r="C622" s="5">
        <v>6.834911</v>
      </c>
      <c r="D622" s="5">
        <v>6.6125670000000003</v>
      </c>
      <c r="E622" s="5">
        <v>0</v>
      </c>
      <c r="F622" s="5">
        <v>0</v>
      </c>
      <c r="G622" s="5">
        <v>4.9868000000000003E-2</v>
      </c>
      <c r="H622" s="5">
        <v>0</v>
      </c>
      <c r="I622" s="5">
        <v>0.13033800000000001</v>
      </c>
      <c r="J622" s="5">
        <v>3.7589999999999998E-2</v>
      </c>
      <c r="K622" s="5"/>
    </row>
    <row r="623" spans="1:11">
      <c r="A623">
        <v>1000</v>
      </c>
      <c r="B623">
        <v>1015</v>
      </c>
      <c r="C623" s="5">
        <v>6.6179139999999999</v>
      </c>
      <c r="D623" s="5">
        <v>6.400652</v>
      </c>
      <c r="E623" s="5">
        <v>0</v>
      </c>
      <c r="F623" s="5">
        <v>0</v>
      </c>
      <c r="G623" s="5">
        <v>4.7299000000000001E-2</v>
      </c>
      <c r="H623" s="5">
        <v>0</v>
      </c>
      <c r="I623" s="5">
        <v>0.13161800000000001</v>
      </c>
      <c r="J623" s="5">
        <v>3.39E-2</v>
      </c>
      <c r="K623" s="5"/>
    </row>
    <row r="624" spans="1:11">
      <c r="A624">
        <v>1000</v>
      </c>
      <c r="B624">
        <v>1010</v>
      </c>
      <c r="C624" s="5">
        <v>6.4058409999999997</v>
      </c>
      <c r="D624" s="5">
        <v>6.1866859999999999</v>
      </c>
      <c r="E624" s="5">
        <v>0</v>
      </c>
      <c r="F624" s="5">
        <v>0</v>
      </c>
      <c r="G624" s="5">
        <v>4.5931E-2</v>
      </c>
      <c r="H624" s="5">
        <v>0</v>
      </c>
      <c r="I624" s="5">
        <v>0.13858599999999999</v>
      </c>
      <c r="J624" s="5">
        <v>3.0106000000000001E-2</v>
      </c>
      <c r="K624" s="5"/>
    </row>
    <row r="625" spans="1:11">
      <c r="A625">
        <v>1000</v>
      </c>
      <c r="B625">
        <v>1005</v>
      </c>
      <c r="C625" s="5">
        <v>6.1917229999999996</v>
      </c>
      <c r="D625" s="5">
        <v>5.974837</v>
      </c>
      <c r="E625" s="5">
        <v>0</v>
      </c>
      <c r="F625" s="5">
        <v>0</v>
      </c>
      <c r="G625" s="5">
        <v>4.4298999999999998E-2</v>
      </c>
      <c r="H625" s="5">
        <v>0</v>
      </c>
      <c r="I625" s="5">
        <v>0.14156099999999999</v>
      </c>
      <c r="J625" s="5">
        <v>2.6457999999999999E-2</v>
      </c>
      <c r="K625" s="5"/>
    </row>
    <row r="626" spans="1:11">
      <c r="A626">
        <v>1000</v>
      </c>
      <c r="B626">
        <v>1000</v>
      </c>
      <c r="C626" s="5">
        <v>5.9797539999999998</v>
      </c>
      <c r="D626" s="5">
        <v>5.7762000000000002</v>
      </c>
      <c r="E626" s="5">
        <v>0</v>
      </c>
      <c r="F626" s="5">
        <v>0</v>
      </c>
      <c r="G626" s="5">
        <v>4.1597000000000002E-2</v>
      </c>
      <c r="H626" s="5">
        <v>0</v>
      </c>
      <c r="I626" s="5">
        <v>0.13408300000000001</v>
      </c>
      <c r="J626" s="5">
        <v>2.3519999999999999E-2</v>
      </c>
      <c r="K626" s="5"/>
    </row>
    <row r="630" spans="1:11" ht="18.75">
      <c r="A630" s="1" t="s">
        <v>138</v>
      </c>
    </row>
    <row r="631" spans="1:11">
      <c r="A631" s="26" t="s">
        <v>111</v>
      </c>
      <c r="B631" s="26" t="s">
        <v>112</v>
      </c>
      <c r="C631" s="26" t="s">
        <v>113</v>
      </c>
      <c r="D631" s="26" t="s">
        <v>4</v>
      </c>
      <c r="E631" s="26" t="s">
        <v>137</v>
      </c>
      <c r="F631" s="26" t="s">
        <v>122</v>
      </c>
      <c r="G631" s="26" t="s">
        <v>121</v>
      </c>
      <c r="H631" s="26" t="s">
        <v>135</v>
      </c>
      <c r="I631" s="26" t="s">
        <v>133</v>
      </c>
      <c r="J631" s="26" t="s">
        <v>116</v>
      </c>
      <c r="K631" s="26" t="s">
        <v>117</v>
      </c>
    </row>
    <row r="632" spans="1:11">
      <c r="A632">
        <v>4000</v>
      </c>
      <c r="B632">
        <v>1420</v>
      </c>
      <c r="C632" s="5">
        <v>98.033738</v>
      </c>
      <c r="D632" s="5">
        <v>35.307101000000003</v>
      </c>
      <c r="E632" s="5">
        <v>33.036515000000001</v>
      </c>
      <c r="F632" s="5">
        <v>1.680539</v>
      </c>
      <c r="G632" s="5">
        <v>0</v>
      </c>
      <c r="H632" s="5">
        <v>0</v>
      </c>
      <c r="I632" s="5">
        <v>0</v>
      </c>
      <c r="J632" s="5">
        <v>0</v>
      </c>
      <c r="K632" s="5">
        <v>3.5590999999999998E-2</v>
      </c>
    </row>
    <row r="633" spans="1:11">
      <c r="A633">
        <v>4000</v>
      </c>
      <c r="B633">
        <v>1415</v>
      </c>
      <c r="C633" s="5">
        <v>92.462661999999995</v>
      </c>
      <c r="D633" s="5">
        <v>33.531666000000001</v>
      </c>
      <c r="E633" s="5">
        <v>32.799567000000003</v>
      </c>
      <c r="F633" s="5">
        <v>0.22175700000000001</v>
      </c>
      <c r="G633" s="5">
        <v>0</v>
      </c>
      <c r="H633" s="5">
        <v>0</v>
      </c>
      <c r="I633" s="5">
        <v>0</v>
      </c>
      <c r="J633" s="5">
        <v>0</v>
      </c>
      <c r="K633" s="5">
        <v>2.9859999999999999E-3</v>
      </c>
    </row>
    <row r="634" spans="1:11">
      <c r="A634">
        <v>4000</v>
      </c>
      <c r="B634">
        <v>1410</v>
      </c>
      <c r="C634" s="5">
        <v>91.735712000000007</v>
      </c>
      <c r="D634" s="5">
        <v>33.274780999999997</v>
      </c>
      <c r="E634" s="5">
        <v>32.567656999999997</v>
      </c>
      <c r="F634" s="5">
        <v>0.21703900000000001</v>
      </c>
      <c r="G634" s="5">
        <v>0</v>
      </c>
      <c r="H634" s="5">
        <v>0</v>
      </c>
      <c r="I634" s="5">
        <v>0</v>
      </c>
      <c r="J634" s="5">
        <v>0</v>
      </c>
      <c r="K634" s="5">
        <v>2.9269999999999999E-3</v>
      </c>
    </row>
    <row r="635" spans="1:11">
      <c r="A635">
        <v>4000</v>
      </c>
      <c r="B635">
        <v>1405</v>
      </c>
      <c r="C635" s="5">
        <v>91.023827999999995</v>
      </c>
      <c r="D635" s="5">
        <v>33.023341000000002</v>
      </c>
      <c r="E635" s="5">
        <v>32.340643999999998</v>
      </c>
      <c r="F635" s="5">
        <v>0.212452</v>
      </c>
      <c r="G635" s="5">
        <v>0</v>
      </c>
      <c r="H635" s="5">
        <v>0</v>
      </c>
      <c r="I635" s="5">
        <v>0</v>
      </c>
      <c r="J635" s="5">
        <v>0</v>
      </c>
      <c r="K635" s="5">
        <v>2.869E-3</v>
      </c>
    </row>
    <row r="636" spans="1:11">
      <c r="A636">
        <v>4000</v>
      </c>
      <c r="B636">
        <v>1400</v>
      </c>
      <c r="C636" s="5">
        <v>90.326594</v>
      </c>
      <c r="D636" s="5">
        <v>32.777192999999997</v>
      </c>
      <c r="E636" s="5">
        <v>32.118392999999998</v>
      </c>
      <c r="F636" s="5">
        <v>0.20799100000000001</v>
      </c>
      <c r="G636" s="5">
        <v>0</v>
      </c>
      <c r="H636" s="5">
        <v>0</v>
      </c>
      <c r="I636" s="5">
        <v>0</v>
      </c>
      <c r="J636" s="5">
        <v>0</v>
      </c>
      <c r="K636" s="5">
        <v>2.8119999999999998E-3</v>
      </c>
    </row>
    <row r="637" spans="1:11">
      <c r="A637">
        <v>3000</v>
      </c>
      <c r="B637">
        <v>1395</v>
      </c>
      <c r="C637" s="5">
        <v>89.648889999999994</v>
      </c>
      <c r="D637" s="5">
        <v>32.708607999999998</v>
      </c>
      <c r="E637" s="5">
        <v>32.122875000000001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>
        <v>3000</v>
      </c>
      <c r="B638">
        <v>1390</v>
      </c>
      <c r="C638" s="5">
        <v>89.648656000000003</v>
      </c>
      <c r="D638" s="5">
        <v>32.689942000000002</v>
      </c>
      <c r="E638" s="5">
        <v>32.023569999999999</v>
      </c>
      <c r="F638" s="5">
        <v>9.4020999999999993E-2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>
        <v>3000</v>
      </c>
      <c r="B639">
        <v>1385</v>
      </c>
      <c r="C639" s="5">
        <v>89.345196000000001</v>
      </c>
      <c r="D639" s="5">
        <v>32.567601000000003</v>
      </c>
      <c r="E639" s="5">
        <v>31.810570999999999</v>
      </c>
      <c r="F639" s="5">
        <v>0.20111799999999999</v>
      </c>
      <c r="G639" s="5">
        <v>0</v>
      </c>
      <c r="H639" s="5">
        <v>0</v>
      </c>
      <c r="I639" s="5">
        <v>0</v>
      </c>
      <c r="J639" s="5">
        <v>0</v>
      </c>
      <c r="K639" s="5">
        <v>7.54E-4</v>
      </c>
    </row>
    <row r="640" spans="1:11">
      <c r="A640">
        <v>3000</v>
      </c>
      <c r="B640">
        <v>1380</v>
      </c>
      <c r="C640" s="5">
        <v>88.693005999999997</v>
      </c>
      <c r="D640" s="5">
        <v>32.336036</v>
      </c>
      <c r="E640" s="5">
        <v>31.599769999999999</v>
      </c>
      <c r="F640" s="5">
        <v>0.19717299999999999</v>
      </c>
      <c r="G640" s="5">
        <v>0</v>
      </c>
      <c r="H640" s="5">
        <v>0</v>
      </c>
      <c r="I640" s="5">
        <v>0</v>
      </c>
      <c r="J640" s="5">
        <v>0</v>
      </c>
      <c r="K640" s="5">
        <v>2.7850000000000001E-3</v>
      </c>
    </row>
    <row r="641" spans="1:11">
      <c r="A641">
        <v>3000</v>
      </c>
      <c r="B641">
        <v>1375</v>
      </c>
      <c r="C641" s="5">
        <v>88.044441000000006</v>
      </c>
      <c r="D641" s="5">
        <v>32.106957999999999</v>
      </c>
      <c r="E641" s="5">
        <v>31.393297</v>
      </c>
      <c r="F641" s="5">
        <v>0.19312199999999999</v>
      </c>
      <c r="G641" s="5">
        <v>0</v>
      </c>
      <c r="H641" s="5">
        <v>0</v>
      </c>
      <c r="I641" s="5">
        <v>0</v>
      </c>
      <c r="J641" s="5">
        <v>0</v>
      </c>
      <c r="K641" s="5">
        <v>2.7309999999999999E-3</v>
      </c>
    </row>
    <row r="642" spans="1:11">
      <c r="A642">
        <v>3000</v>
      </c>
      <c r="B642">
        <v>1370</v>
      </c>
      <c r="C642" s="5">
        <v>87.408822999999998</v>
      </c>
      <c r="D642" s="5">
        <v>31.882567000000002</v>
      </c>
      <c r="E642" s="5">
        <v>31.191037999999999</v>
      </c>
      <c r="F642" s="5">
        <v>0.18917800000000001</v>
      </c>
      <c r="G642" s="5">
        <v>0</v>
      </c>
      <c r="H642" s="5">
        <v>0</v>
      </c>
      <c r="I642" s="5">
        <v>0</v>
      </c>
      <c r="J642" s="5">
        <v>0</v>
      </c>
      <c r="K642" s="5">
        <v>2.6779999999999998E-3</v>
      </c>
    </row>
    <row r="643" spans="1:11">
      <c r="A643">
        <v>3000</v>
      </c>
      <c r="B643">
        <v>1365</v>
      </c>
      <c r="C643" s="5">
        <v>86.785807000000005</v>
      </c>
      <c r="D643" s="5">
        <v>31.662738999999998</v>
      </c>
      <c r="E643" s="5">
        <v>30.992882000000002</v>
      </c>
      <c r="F643" s="5">
        <v>0.185338</v>
      </c>
      <c r="G643" s="5">
        <v>0</v>
      </c>
      <c r="H643" s="5">
        <v>0</v>
      </c>
      <c r="I643" s="5">
        <v>0</v>
      </c>
      <c r="J643" s="5">
        <v>0</v>
      </c>
      <c r="K643" s="5">
        <v>2.627E-3</v>
      </c>
    </row>
    <row r="644" spans="1:11">
      <c r="A644">
        <v>3000</v>
      </c>
      <c r="B644">
        <v>1360</v>
      </c>
      <c r="C644" s="5">
        <v>86.175062999999994</v>
      </c>
      <c r="D644" s="5">
        <v>31.447353</v>
      </c>
      <c r="E644" s="5">
        <v>30.798721</v>
      </c>
      <c r="F644" s="5">
        <v>0.18159800000000001</v>
      </c>
      <c r="G644" s="5">
        <v>0</v>
      </c>
      <c r="H644" s="5">
        <v>0</v>
      </c>
      <c r="I644" s="5">
        <v>0</v>
      </c>
      <c r="J644" s="5">
        <v>0</v>
      </c>
      <c r="K644" s="5">
        <v>2.5760000000000002E-3</v>
      </c>
    </row>
    <row r="645" spans="1:11">
      <c r="A645">
        <v>3000</v>
      </c>
      <c r="B645">
        <v>1355</v>
      </c>
      <c r="C645" s="5">
        <v>85.576269999999994</v>
      </c>
      <c r="D645" s="5">
        <v>31.236291999999999</v>
      </c>
      <c r="E645" s="5">
        <v>30.608453999999998</v>
      </c>
      <c r="F645" s="5">
        <v>0.177955</v>
      </c>
      <c r="G645" s="5">
        <v>0</v>
      </c>
      <c r="H645" s="5">
        <v>0</v>
      </c>
      <c r="I645" s="5">
        <v>0</v>
      </c>
      <c r="J645" s="5">
        <v>0</v>
      </c>
      <c r="K645" s="5">
        <v>2.5270000000000002E-3</v>
      </c>
    </row>
    <row r="646" spans="1:11">
      <c r="A646">
        <v>3000</v>
      </c>
      <c r="B646">
        <v>1350</v>
      </c>
      <c r="C646" s="5">
        <v>84.989149999999995</v>
      </c>
      <c r="D646" s="5">
        <v>31.027276000000001</v>
      </c>
      <c r="E646" s="5">
        <v>30.411989999999999</v>
      </c>
      <c r="F646" s="5">
        <v>0.162686</v>
      </c>
      <c r="G646" s="5">
        <v>1.9382E-2</v>
      </c>
      <c r="H646" s="5">
        <v>0</v>
      </c>
      <c r="I646" s="5">
        <v>0</v>
      </c>
      <c r="J646" s="5">
        <v>0</v>
      </c>
      <c r="K646" s="5">
        <v>2.5339999999999998E-3</v>
      </c>
    </row>
    <row r="647" spans="1:11">
      <c r="A647">
        <v>3000</v>
      </c>
      <c r="B647">
        <v>1345</v>
      </c>
      <c r="C647" s="5">
        <v>84.390561000000005</v>
      </c>
      <c r="D647" s="5">
        <v>30.784265999999999</v>
      </c>
      <c r="E647" s="5">
        <v>30.074909999999999</v>
      </c>
      <c r="F647" s="5">
        <v>0</v>
      </c>
      <c r="G647" s="5">
        <v>0.29048800000000002</v>
      </c>
      <c r="H647" s="5">
        <v>0</v>
      </c>
      <c r="I647" s="5">
        <v>0</v>
      </c>
      <c r="J647" s="5">
        <v>0</v>
      </c>
      <c r="K647" s="5">
        <v>3.2420000000000001E-3</v>
      </c>
    </row>
    <row r="648" spans="1:11">
      <c r="A648">
        <v>3000</v>
      </c>
      <c r="B648">
        <v>1340</v>
      </c>
      <c r="C648" s="5">
        <v>83.447395</v>
      </c>
      <c r="D648" s="5">
        <v>30.432188</v>
      </c>
      <c r="E648" s="5">
        <v>29.746504000000002</v>
      </c>
      <c r="F648" s="5">
        <v>0</v>
      </c>
      <c r="G648" s="5">
        <v>0.28275299999999998</v>
      </c>
      <c r="H648" s="5">
        <v>0</v>
      </c>
      <c r="I648" s="5">
        <v>0</v>
      </c>
      <c r="J648" s="5">
        <v>0</v>
      </c>
      <c r="K648" s="5">
        <v>3.153E-3</v>
      </c>
    </row>
    <row r="649" spans="1:11">
      <c r="A649">
        <v>3000</v>
      </c>
      <c r="B649">
        <v>1335</v>
      </c>
      <c r="C649" s="5">
        <v>82.528970000000001</v>
      </c>
      <c r="D649" s="5">
        <v>30.089382000000001</v>
      </c>
      <c r="E649" s="5">
        <v>29.426264</v>
      </c>
      <c r="F649" s="5">
        <v>0</v>
      </c>
      <c r="G649" s="5">
        <v>0.27573599999999998</v>
      </c>
      <c r="H649" s="5">
        <v>0</v>
      </c>
      <c r="I649" s="5">
        <v>0</v>
      </c>
      <c r="J649" s="5">
        <v>0</v>
      </c>
      <c r="K649" s="5">
        <v>3.0690000000000001E-3</v>
      </c>
    </row>
    <row r="650" spans="1:11">
      <c r="A650">
        <v>3000</v>
      </c>
      <c r="B650">
        <v>1330</v>
      </c>
      <c r="C650" s="5">
        <v>81.632976999999997</v>
      </c>
      <c r="D650" s="5">
        <v>29.755057000000001</v>
      </c>
      <c r="E650" s="5">
        <v>29.113828999999999</v>
      </c>
      <c r="F650" s="5">
        <v>0</v>
      </c>
      <c r="G650" s="5">
        <v>0.26903100000000002</v>
      </c>
      <c r="H650" s="5">
        <v>0</v>
      </c>
      <c r="I650" s="5">
        <v>0</v>
      </c>
      <c r="J650" s="5">
        <v>0</v>
      </c>
      <c r="K650" s="5">
        <v>2.9880000000000002E-3</v>
      </c>
    </row>
    <row r="651" spans="1:11">
      <c r="A651">
        <v>3000</v>
      </c>
      <c r="B651">
        <v>1325</v>
      </c>
      <c r="C651" s="5">
        <v>80.758414000000002</v>
      </c>
      <c r="D651" s="5">
        <v>29.428837999999999</v>
      </c>
      <c r="E651" s="5">
        <v>28.808851000000001</v>
      </c>
      <c r="F651" s="5">
        <v>0</v>
      </c>
      <c r="G651" s="5">
        <v>0.262623</v>
      </c>
      <c r="H651" s="5">
        <v>0</v>
      </c>
      <c r="I651" s="5">
        <v>0</v>
      </c>
      <c r="J651" s="5">
        <v>0</v>
      </c>
      <c r="K651" s="5">
        <v>2.911E-3</v>
      </c>
    </row>
    <row r="652" spans="1:11">
      <c r="A652">
        <v>3000</v>
      </c>
      <c r="B652">
        <v>1320</v>
      </c>
      <c r="C652" s="5">
        <v>79.904325999999998</v>
      </c>
      <c r="D652" s="5">
        <v>29.110367</v>
      </c>
      <c r="E652" s="5">
        <v>28.510999000000002</v>
      </c>
      <c r="F652" s="5">
        <v>0</v>
      </c>
      <c r="G652" s="5">
        <v>0.25649899999999998</v>
      </c>
      <c r="H652" s="5">
        <v>0</v>
      </c>
      <c r="I652" s="5">
        <v>0</v>
      </c>
      <c r="J652" s="5">
        <v>0</v>
      </c>
      <c r="K652" s="5">
        <v>2.8379999999999998E-3</v>
      </c>
    </row>
    <row r="653" spans="1:11">
      <c r="A653">
        <v>3000</v>
      </c>
      <c r="B653">
        <v>1315</v>
      </c>
      <c r="C653" s="5">
        <v>79.069798000000006</v>
      </c>
      <c r="D653" s="5">
        <v>28.799301</v>
      </c>
      <c r="E653" s="5">
        <v>28.219954999999999</v>
      </c>
      <c r="F653" s="5">
        <v>0</v>
      </c>
      <c r="G653" s="5">
        <v>0.25064999999999998</v>
      </c>
      <c r="H653" s="5">
        <v>0</v>
      </c>
      <c r="I653" s="5">
        <v>0</v>
      </c>
      <c r="J653" s="5">
        <v>0</v>
      </c>
      <c r="K653" s="5">
        <v>2.7680000000000001E-3</v>
      </c>
    </row>
    <row r="654" spans="1:11">
      <c r="A654">
        <v>3000</v>
      </c>
      <c r="B654">
        <v>1310</v>
      </c>
      <c r="C654" s="5">
        <v>78.253949000000006</v>
      </c>
      <c r="D654" s="5">
        <v>28.495311000000001</v>
      </c>
      <c r="E654" s="5">
        <v>27.935413</v>
      </c>
      <c r="F654" s="5">
        <v>0</v>
      </c>
      <c r="G654" s="5">
        <v>0.245063</v>
      </c>
      <c r="H654" s="5">
        <v>0</v>
      </c>
      <c r="I654" s="5">
        <v>0</v>
      </c>
      <c r="J654" s="5">
        <v>0</v>
      </c>
      <c r="K654" s="5">
        <v>2.7009999999999998E-3</v>
      </c>
    </row>
    <row r="655" spans="1:11">
      <c r="A655">
        <v>3000</v>
      </c>
      <c r="B655">
        <v>1305</v>
      </c>
      <c r="C655" s="5">
        <v>77.455934999999997</v>
      </c>
      <c r="D655" s="5">
        <v>28.198081999999999</v>
      </c>
      <c r="E655" s="5">
        <v>27.657076</v>
      </c>
      <c r="F655" s="5">
        <v>0</v>
      </c>
      <c r="G655" s="5">
        <v>0.239729</v>
      </c>
      <c r="H655" s="5">
        <v>0</v>
      </c>
      <c r="I655" s="5">
        <v>0</v>
      </c>
      <c r="J655" s="5">
        <v>0</v>
      </c>
      <c r="K655" s="5">
        <v>2.637E-3</v>
      </c>
    </row>
    <row r="656" spans="1:11">
      <c r="A656">
        <v>3000</v>
      </c>
      <c r="B656">
        <v>1300</v>
      </c>
      <c r="C656" s="5">
        <v>76.674937999999997</v>
      </c>
      <c r="D656" s="5">
        <v>27.907308</v>
      </c>
      <c r="E656" s="5">
        <v>27.384658999999999</v>
      </c>
      <c r="F656" s="5">
        <v>0</v>
      </c>
      <c r="G656" s="5">
        <v>0.23464199999999999</v>
      </c>
      <c r="H656" s="5">
        <v>0</v>
      </c>
      <c r="I656" s="5">
        <v>0</v>
      </c>
      <c r="J656" s="5">
        <v>0</v>
      </c>
      <c r="K656" s="5">
        <v>2.5760000000000002E-3</v>
      </c>
    </row>
    <row r="657" spans="1:11">
      <c r="A657">
        <v>3000</v>
      </c>
      <c r="B657">
        <v>1295</v>
      </c>
      <c r="C657" s="5">
        <v>75.910167000000001</v>
      </c>
      <c r="D657" s="5">
        <v>27.622693000000002</v>
      </c>
      <c r="E657" s="5">
        <v>27.117885999999999</v>
      </c>
      <c r="F657" s="5">
        <v>0</v>
      </c>
      <c r="G657" s="5">
        <v>0.229792</v>
      </c>
      <c r="H657" s="5">
        <v>0</v>
      </c>
      <c r="I657" s="5">
        <v>0</v>
      </c>
      <c r="J657" s="5">
        <v>0</v>
      </c>
      <c r="K657" s="5">
        <v>2.5179999999999998E-3</v>
      </c>
    </row>
    <row r="658" spans="1:11">
      <c r="A658">
        <v>3000</v>
      </c>
      <c r="B658">
        <v>1290</v>
      </c>
      <c r="C658" s="5">
        <v>75.160854</v>
      </c>
      <c r="D658" s="5">
        <v>27.343952999999999</v>
      </c>
      <c r="E658" s="5">
        <v>26.856483999999998</v>
      </c>
      <c r="F658" s="5">
        <v>0</v>
      </c>
      <c r="G658" s="5">
        <v>0.22517499999999999</v>
      </c>
      <c r="H658" s="5">
        <v>0</v>
      </c>
      <c r="I658" s="5">
        <v>0</v>
      </c>
      <c r="J658" s="5">
        <v>0</v>
      </c>
      <c r="K658" s="5">
        <v>2.4629999999999999E-3</v>
      </c>
    </row>
    <row r="659" spans="1:11">
      <c r="A659">
        <v>3000</v>
      </c>
      <c r="B659">
        <v>1285</v>
      </c>
      <c r="C659" s="5">
        <v>74.426249999999996</v>
      </c>
      <c r="D659" s="5">
        <v>27.070806999999999</v>
      </c>
      <c r="E659" s="5">
        <v>26.600190999999999</v>
      </c>
      <c r="F659" s="5">
        <v>0</v>
      </c>
      <c r="G659" s="5">
        <v>0.22078500000000001</v>
      </c>
      <c r="H659" s="5">
        <v>0</v>
      </c>
      <c r="I659" s="5">
        <v>0</v>
      </c>
      <c r="J659" s="5">
        <v>0</v>
      </c>
      <c r="K659" s="5">
        <v>2.4099999999999998E-3</v>
      </c>
    </row>
    <row r="660" spans="1:11">
      <c r="A660">
        <v>3000</v>
      </c>
      <c r="B660">
        <v>1280</v>
      </c>
      <c r="C660" s="5">
        <v>73.705622000000005</v>
      </c>
      <c r="D660" s="5">
        <v>26.802983000000001</v>
      </c>
      <c r="E660" s="5">
        <v>26.348745000000001</v>
      </c>
      <c r="F660" s="5">
        <v>0</v>
      </c>
      <c r="G660" s="5">
        <v>0.216618</v>
      </c>
      <c r="H660" s="5">
        <v>0</v>
      </c>
      <c r="I660" s="5">
        <v>0</v>
      </c>
      <c r="J660" s="5">
        <v>0</v>
      </c>
      <c r="K660" s="5">
        <v>2.3600000000000001E-3</v>
      </c>
    </row>
    <row r="661" spans="1:11">
      <c r="A661">
        <v>3000</v>
      </c>
      <c r="B661">
        <v>1275</v>
      </c>
      <c r="C661" s="5">
        <v>72.998247000000006</v>
      </c>
      <c r="D661" s="5">
        <v>26.540213000000001</v>
      </c>
      <c r="E661" s="5">
        <v>26.101889</v>
      </c>
      <c r="F661" s="5">
        <v>0</v>
      </c>
      <c r="G661" s="5">
        <v>0.212673</v>
      </c>
      <c r="H661" s="5">
        <v>0</v>
      </c>
      <c r="I661" s="5">
        <v>0</v>
      </c>
      <c r="J661" s="5">
        <v>0</v>
      </c>
      <c r="K661" s="5">
        <v>2.313E-3</v>
      </c>
    </row>
    <row r="662" spans="1:11">
      <c r="A662">
        <v>3000</v>
      </c>
      <c r="B662">
        <v>1270</v>
      </c>
      <c r="C662" s="5">
        <v>72.303410999999997</v>
      </c>
      <c r="D662" s="5">
        <v>26.282229999999998</v>
      </c>
      <c r="E662" s="5">
        <v>25.859366999999999</v>
      </c>
      <c r="F662" s="5">
        <v>0</v>
      </c>
      <c r="G662" s="5">
        <v>0.20894699999999999</v>
      </c>
      <c r="H662" s="5">
        <v>0</v>
      </c>
      <c r="I662" s="5">
        <v>0</v>
      </c>
      <c r="J662" s="5">
        <v>0</v>
      </c>
      <c r="K662" s="5">
        <v>2.2680000000000001E-3</v>
      </c>
    </row>
    <row r="663" spans="1:11">
      <c r="A663">
        <v>3000</v>
      </c>
      <c r="B663">
        <v>1265</v>
      </c>
      <c r="C663" s="5">
        <v>71.620401999999999</v>
      </c>
      <c r="D663" s="5">
        <v>26.028772</v>
      </c>
      <c r="E663" s="5">
        <v>25.620922</v>
      </c>
      <c r="F663" s="5">
        <v>0</v>
      </c>
      <c r="G663" s="5">
        <v>0.20544299999999999</v>
      </c>
      <c r="H663" s="5">
        <v>0</v>
      </c>
      <c r="I663" s="5">
        <v>0</v>
      </c>
      <c r="J663" s="5">
        <v>0</v>
      </c>
      <c r="K663" s="5">
        <v>2.225E-3</v>
      </c>
    </row>
    <row r="664" spans="1:11">
      <c r="A664">
        <v>3000</v>
      </c>
      <c r="B664">
        <v>1260</v>
      </c>
      <c r="C664" s="5">
        <v>70.948338000000007</v>
      </c>
      <c r="D664" s="5">
        <v>25.767146</v>
      </c>
      <c r="E664" s="5">
        <v>25.286653000000001</v>
      </c>
      <c r="F664" s="5">
        <v>0</v>
      </c>
      <c r="G664" s="5">
        <v>0</v>
      </c>
      <c r="H664" s="5">
        <v>0.28932000000000002</v>
      </c>
      <c r="I664" s="5">
        <v>0</v>
      </c>
      <c r="J664" s="5">
        <v>0</v>
      </c>
      <c r="K664" s="5">
        <v>2.4650000000000002E-3</v>
      </c>
    </row>
    <row r="665" spans="1:11">
      <c r="A665">
        <v>1000</v>
      </c>
      <c r="B665">
        <v>1255</v>
      </c>
      <c r="C665" s="5">
        <v>70.011795000000006</v>
      </c>
      <c r="D665" s="5">
        <v>25.735928999999999</v>
      </c>
      <c r="E665" s="5">
        <v>25.295016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</row>
    <row r="666" spans="1:11">
      <c r="A666">
        <v>1000</v>
      </c>
      <c r="B666">
        <v>1250</v>
      </c>
      <c r="C666" s="5">
        <v>70.012011999999999</v>
      </c>
      <c r="D666" s="5">
        <v>25.727474999999998</v>
      </c>
      <c r="E666" s="5">
        <v>25.295193999999999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</row>
    <row r="667" spans="1:11">
      <c r="A667">
        <v>1000</v>
      </c>
      <c r="B667">
        <v>1245</v>
      </c>
      <c r="C667" s="5">
        <v>70.012234000000007</v>
      </c>
      <c r="D667" s="5">
        <v>25.719024999999998</v>
      </c>
      <c r="E667" s="5">
        <v>25.295376000000001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</row>
    <row r="668" spans="1:11">
      <c r="A668">
        <v>1000</v>
      </c>
      <c r="B668">
        <v>1240</v>
      </c>
      <c r="C668" s="5">
        <v>70.012462999999997</v>
      </c>
      <c r="D668" s="5">
        <v>25.710578999999999</v>
      </c>
      <c r="E668" s="5">
        <v>25.295563000000001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</row>
    <row r="669" spans="1:11">
      <c r="A669">
        <v>1000</v>
      </c>
      <c r="B669">
        <v>1235</v>
      </c>
      <c r="C669" s="5">
        <v>70.012333999999996</v>
      </c>
      <c r="D669" s="5">
        <v>25.696919999999999</v>
      </c>
      <c r="E669" s="5">
        <v>25.222854000000002</v>
      </c>
      <c r="F669" s="5">
        <v>6.8360000000000004E-2</v>
      </c>
      <c r="G669" s="5">
        <v>0</v>
      </c>
      <c r="H669" s="5">
        <v>0</v>
      </c>
      <c r="I669" s="5">
        <v>0</v>
      </c>
      <c r="J669" s="5">
        <v>0</v>
      </c>
      <c r="K669" s="5">
        <v>4.4000000000000002E-4</v>
      </c>
    </row>
    <row r="670" spans="1:11">
      <c r="A670">
        <v>1000</v>
      </c>
      <c r="B670">
        <v>1230</v>
      </c>
      <c r="C670" s="5">
        <v>69.787080000000003</v>
      </c>
      <c r="D670" s="5">
        <v>25.611205000000002</v>
      </c>
      <c r="E670" s="5">
        <v>25.10708</v>
      </c>
      <c r="F670" s="5">
        <v>0.108208</v>
      </c>
      <c r="G670" s="5">
        <v>0</v>
      </c>
      <c r="H670" s="5">
        <v>0</v>
      </c>
      <c r="I670" s="5">
        <v>0</v>
      </c>
      <c r="J670" s="5">
        <v>0</v>
      </c>
      <c r="K670" s="5">
        <v>1.7470000000000001E-3</v>
      </c>
    </row>
    <row r="671" spans="1:11">
      <c r="A671">
        <v>1000</v>
      </c>
      <c r="B671">
        <v>1225</v>
      </c>
      <c r="C671" s="5">
        <v>69.424695</v>
      </c>
      <c r="D671" s="5">
        <v>25.484148000000001</v>
      </c>
      <c r="E671" s="5">
        <v>24.993283999999999</v>
      </c>
      <c r="F671" s="5">
        <v>0.10635500000000001</v>
      </c>
      <c r="G671" s="5">
        <v>0</v>
      </c>
      <c r="H671" s="5">
        <v>0</v>
      </c>
      <c r="I671" s="5">
        <v>0</v>
      </c>
      <c r="J671" s="5">
        <v>0</v>
      </c>
      <c r="K671" s="5">
        <v>1.722E-3</v>
      </c>
    </row>
    <row r="672" spans="1:11">
      <c r="A672">
        <v>1000</v>
      </c>
      <c r="B672">
        <v>1220</v>
      </c>
      <c r="C672" s="5">
        <v>69.068190000000001</v>
      </c>
      <c r="D672" s="5">
        <v>25.359238000000001</v>
      </c>
      <c r="E672" s="5">
        <v>24.881419000000001</v>
      </c>
      <c r="F672" s="5">
        <v>0.104547</v>
      </c>
      <c r="G672" s="5">
        <v>0</v>
      </c>
      <c r="H672" s="5">
        <v>0</v>
      </c>
      <c r="I672" s="5">
        <v>0</v>
      </c>
      <c r="J672" s="5">
        <v>0</v>
      </c>
      <c r="K672" s="5">
        <v>1.6969999999999999E-3</v>
      </c>
    </row>
    <row r="673" spans="1:11">
      <c r="A673">
        <v>1000</v>
      </c>
      <c r="B673">
        <v>1215</v>
      </c>
      <c r="C673" s="5">
        <v>68.717421000000002</v>
      </c>
      <c r="D673" s="5">
        <v>25.236422999999998</v>
      </c>
      <c r="E673" s="5">
        <v>24.771436999999999</v>
      </c>
      <c r="F673" s="5">
        <v>0.102782</v>
      </c>
      <c r="G673" s="5">
        <v>0</v>
      </c>
      <c r="H673" s="5">
        <v>0</v>
      </c>
      <c r="I673" s="5">
        <v>0</v>
      </c>
      <c r="J673" s="5">
        <v>0</v>
      </c>
      <c r="K673" s="5">
        <v>1.673E-3</v>
      </c>
    </row>
    <row r="674" spans="1:11">
      <c r="A674">
        <v>1000</v>
      </c>
      <c r="B674">
        <v>1210</v>
      </c>
      <c r="C674" s="5">
        <v>68.372297000000003</v>
      </c>
      <c r="D674" s="5">
        <v>25.043756999999999</v>
      </c>
      <c r="E674" s="5">
        <v>24.206410000000002</v>
      </c>
      <c r="F674" s="5">
        <v>2.4308E-2</v>
      </c>
      <c r="G674" s="5">
        <v>0</v>
      </c>
      <c r="H674" s="5">
        <v>0.46305400000000002</v>
      </c>
      <c r="I674" s="5">
        <v>0</v>
      </c>
      <c r="J674" s="5">
        <v>0</v>
      </c>
      <c r="K674" s="5">
        <v>3.1619999999999999E-3</v>
      </c>
    </row>
    <row r="675" spans="1:11">
      <c r="A675">
        <v>1000</v>
      </c>
      <c r="B675">
        <v>1205</v>
      </c>
      <c r="C675" s="5">
        <v>66.780276000000001</v>
      </c>
      <c r="D675" s="5">
        <v>24.426646999999999</v>
      </c>
      <c r="E675" s="5">
        <v>23.407693999999999</v>
      </c>
      <c r="F675" s="5">
        <v>0</v>
      </c>
      <c r="G675" s="5">
        <v>0</v>
      </c>
      <c r="H675" s="5">
        <v>0.686473</v>
      </c>
      <c r="I675" s="5">
        <v>0</v>
      </c>
      <c r="J675" s="5">
        <v>0</v>
      </c>
      <c r="K675" s="5">
        <v>3.9550000000000002E-3</v>
      </c>
    </row>
    <row r="676" spans="1:11">
      <c r="A676">
        <v>1000</v>
      </c>
      <c r="B676">
        <v>1200</v>
      </c>
      <c r="C676" s="5">
        <v>64.537563000000006</v>
      </c>
      <c r="D676" s="5">
        <v>23.576055</v>
      </c>
      <c r="E676" s="5">
        <v>22.104797999999999</v>
      </c>
      <c r="F676" s="5">
        <v>0</v>
      </c>
      <c r="G676" s="5">
        <v>0</v>
      </c>
      <c r="H676" s="5">
        <v>0.78234700000000001</v>
      </c>
      <c r="I676" s="5">
        <v>0</v>
      </c>
      <c r="J676" s="5">
        <v>0.37915700000000002</v>
      </c>
      <c r="K676" s="5">
        <v>3.9820000000000003E-3</v>
      </c>
    </row>
    <row r="677" spans="1:11">
      <c r="A677">
        <v>1000</v>
      </c>
      <c r="B677">
        <v>1195</v>
      </c>
      <c r="C677" s="5">
        <v>60.964919999999999</v>
      </c>
      <c r="D677" s="5">
        <v>22.225736999999999</v>
      </c>
      <c r="E677" s="5">
        <v>20.183197</v>
      </c>
      <c r="F677" s="5">
        <v>0.128387</v>
      </c>
      <c r="G677" s="5">
        <v>0</v>
      </c>
      <c r="H677" s="5">
        <v>0.72771699999999995</v>
      </c>
      <c r="I677" s="5">
        <v>0</v>
      </c>
      <c r="J677" s="5">
        <v>0.90643399999999996</v>
      </c>
      <c r="K677" s="5">
        <v>3.3270000000000001E-3</v>
      </c>
    </row>
    <row r="678" spans="1:11">
      <c r="A678">
        <v>1000</v>
      </c>
      <c r="B678">
        <v>1190</v>
      </c>
      <c r="C678" s="5">
        <v>55.732078000000001</v>
      </c>
      <c r="D678" s="5">
        <v>20.294571000000001</v>
      </c>
      <c r="E678" s="5">
        <v>18.538304</v>
      </c>
      <c r="F678" s="5">
        <v>7.9481999999999997E-2</v>
      </c>
      <c r="G678" s="5">
        <v>0</v>
      </c>
      <c r="H678" s="5">
        <v>0.65719499999999997</v>
      </c>
      <c r="I678" s="5">
        <v>0</v>
      </c>
      <c r="J678" s="5">
        <v>0.76874900000000002</v>
      </c>
      <c r="K678" s="5">
        <v>3.0969999999999999E-3</v>
      </c>
    </row>
    <row r="679" spans="1:11">
      <c r="A679">
        <v>1000</v>
      </c>
      <c r="B679">
        <v>1185</v>
      </c>
      <c r="C679" s="5">
        <v>51.258446999999997</v>
      </c>
      <c r="D679" s="5">
        <v>18.619114</v>
      </c>
      <c r="E679" s="5">
        <v>16.879529999999999</v>
      </c>
      <c r="F679" s="5">
        <v>0</v>
      </c>
      <c r="G679" s="5">
        <v>0</v>
      </c>
      <c r="H679" s="5">
        <v>0.37779200000000002</v>
      </c>
      <c r="I679" s="5">
        <v>0.34888000000000002</v>
      </c>
      <c r="J679" s="5">
        <v>0.78806799999999999</v>
      </c>
      <c r="K679" s="5">
        <v>3.0300000000000001E-3</v>
      </c>
    </row>
    <row r="680" spans="1:11">
      <c r="A680">
        <v>1000</v>
      </c>
      <c r="B680">
        <v>1180</v>
      </c>
      <c r="C680" s="5">
        <v>46.765917999999999</v>
      </c>
      <c r="D680" s="5">
        <v>16.958957999999999</v>
      </c>
      <c r="E680" s="5">
        <v>15.468730000000001</v>
      </c>
      <c r="F680" s="5">
        <v>0</v>
      </c>
      <c r="G680" s="5">
        <v>0</v>
      </c>
      <c r="H680" s="5">
        <v>0.34709000000000001</v>
      </c>
      <c r="I680" s="5">
        <v>0.26309100000000002</v>
      </c>
      <c r="J680" s="5">
        <v>0.67880099999999999</v>
      </c>
      <c r="K680" s="5">
        <v>2.7200000000000002E-3</v>
      </c>
    </row>
    <row r="681" spans="1:11">
      <c r="A681">
        <v>1000</v>
      </c>
      <c r="B681">
        <v>1175</v>
      </c>
      <c r="C681" s="5">
        <v>42.94558</v>
      </c>
      <c r="D681" s="5">
        <v>15.546657</v>
      </c>
      <c r="E681" s="5">
        <v>14.271459</v>
      </c>
      <c r="F681" s="5">
        <v>0</v>
      </c>
      <c r="G681" s="5">
        <v>0</v>
      </c>
      <c r="H681" s="5">
        <v>0.29621199999999998</v>
      </c>
      <c r="I681" s="5">
        <v>0.21776100000000001</v>
      </c>
      <c r="J681" s="5">
        <v>0.57998300000000003</v>
      </c>
      <c r="K681" s="5">
        <v>2.4949999999999998E-3</v>
      </c>
    </row>
    <row r="682" spans="1:11">
      <c r="A682">
        <v>1000</v>
      </c>
      <c r="B682">
        <v>1170</v>
      </c>
      <c r="C682" s="5">
        <v>39.703834999999998</v>
      </c>
      <c r="D682" s="5">
        <v>14.346799000000001</v>
      </c>
      <c r="E682" s="5">
        <v>13.241839000000001</v>
      </c>
      <c r="F682" s="5">
        <v>0</v>
      </c>
      <c r="G682" s="5">
        <v>0</v>
      </c>
      <c r="H682" s="5">
        <v>0.25581799999999999</v>
      </c>
      <c r="I682" s="5">
        <v>0.18282300000000001</v>
      </c>
      <c r="J682" s="5">
        <v>0.50217400000000001</v>
      </c>
      <c r="K682" s="5">
        <v>2.3389999999999999E-3</v>
      </c>
    </row>
    <row r="683" spans="1:11">
      <c r="A683">
        <v>1000</v>
      </c>
      <c r="B683">
        <v>1165</v>
      </c>
      <c r="C683" s="5">
        <v>36.916356</v>
      </c>
      <c r="D683" s="5">
        <v>13.313957</v>
      </c>
      <c r="E683" s="5">
        <v>12.346140999999999</v>
      </c>
      <c r="F683" s="5">
        <v>0</v>
      </c>
      <c r="G683" s="5">
        <v>0</v>
      </c>
      <c r="H683" s="5">
        <v>0.22317699999999999</v>
      </c>
      <c r="I683" s="5">
        <v>0.15545200000000001</v>
      </c>
      <c r="J683" s="5">
        <v>0.43982500000000002</v>
      </c>
      <c r="K683" s="5">
        <v>2.2460000000000002E-3</v>
      </c>
    </row>
    <row r="684" spans="1:11">
      <c r="A684">
        <v>1000</v>
      </c>
      <c r="B684">
        <v>1160</v>
      </c>
      <c r="C684" s="5">
        <v>34.491714000000002</v>
      </c>
      <c r="D684" s="5">
        <v>12.414680000000001</v>
      </c>
      <c r="E684" s="5">
        <v>11.558994999999999</v>
      </c>
      <c r="F684" s="5">
        <v>0</v>
      </c>
      <c r="G684" s="5">
        <v>0</v>
      </c>
      <c r="H684" s="5">
        <v>0.19639999999999999</v>
      </c>
      <c r="I684" s="5">
        <v>0.13372100000000001</v>
      </c>
      <c r="J684" s="5">
        <v>0.38910699999999998</v>
      </c>
      <c r="K684" s="5">
        <v>2.2160000000000001E-3</v>
      </c>
    </row>
    <row r="685" spans="1:11">
      <c r="A685">
        <v>1000</v>
      </c>
      <c r="B685">
        <v>1155</v>
      </c>
      <c r="C685" s="5">
        <v>32.3611</v>
      </c>
      <c r="D685" s="5">
        <v>11.623771</v>
      </c>
      <c r="E685" s="5">
        <v>10.860922</v>
      </c>
      <c r="F685" s="5">
        <v>0</v>
      </c>
      <c r="G685" s="5">
        <v>0</v>
      </c>
      <c r="H685" s="5">
        <v>0.17414399999999999</v>
      </c>
      <c r="I685" s="5">
        <v>0.116289</v>
      </c>
      <c r="J685" s="5">
        <v>0.34731400000000001</v>
      </c>
      <c r="K685" s="5">
        <v>2.258E-3</v>
      </c>
    </row>
    <row r="686" spans="1:11">
      <c r="A686">
        <v>1000</v>
      </c>
      <c r="B686">
        <v>1150</v>
      </c>
      <c r="C686" s="5">
        <v>30.471623999999998</v>
      </c>
      <c r="D686" s="5">
        <v>10.921858</v>
      </c>
      <c r="E686" s="5">
        <v>10.23667</v>
      </c>
      <c r="F686" s="5">
        <v>0</v>
      </c>
      <c r="G686" s="5">
        <v>0</v>
      </c>
      <c r="H686" s="5">
        <v>0.15542800000000001</v>
      </c>
      <c r="I686" s="5">
        <v>0.102212</v>
      </c>
      <c r="J686" s="5">
        <v>0.31248799999999999</v>
      </c>
      <c r="K686" s="5">
        <v>2.3879999999999999E-3</v>
      </c>
    </row>
    <row r="687" spans="1:11">
      <c r="A687">
        <v>1000</v>
      </c>
      <c r="B687">
        <v>1145</v>
      </c>
      <c r="C687" s="5">
        <v>28.781804999999999</v>
      </c>
      <c r="D687" s="5">
        <v>10.293751</v>
      </c>
      <c r="E687" s="5">
        <v>9.6740639999999996</v>
      </c>
      <c r="F687" s="5">
        <v>0</v>
      </c>
      <c r="G687" s="5">
        <v>0</v>
      </c>
      <c r="H687" s="5">
        <v>0.139517</v>
      </c>
      <c r="I687" s="5">
        <v>9.0827000000000005E-2</v>
      </c>
      <c r="J687" s="5">
        <v>0.283188</v>
      </c>
      <c r="K687" s="5">
        <v>2.6340000000000001E-3</v>
      </c>
    </row>
    <row r="688" spans="1:11">
      <c r="A688">
        <v>1000</v>
      </c>
      <c r="B688">
        <v>1140</v>
      </c>
      <c r="C688" s="5">
        <v>27.258431000000002</v>
      </c>
      <c r="D688" s="5">
        <v>9.7273130000000005</v>
      </c>
      <c r="E688" s="5">
        <v>9.1631970000000003</v>
      </c>
      <c r="F688" s="5">
        <v>0</v>
      </c>
      <c r="G688" s="5">
        <v>0</v>
      </c>
      <c r="H688" s="5">
        <v>0.12584699999999999</v>
      </c>
      <c r="I688" s="5">
        <v>8.1670999999999994E-2</v>
      </c>
      <c r="J688" s="5">
        <v>0.25833299999999998</v>
      </c>
      <c r="K688" s="5">
        <v>3.0349999999999999E-3</v>
      </c>
    </row>
    <row r="689" spans="1:11">
      <c r="A689">
        <v>1000</v>
      </c>
      <c r="B689">
        <v>1135</v>
      </c>
      <c r="C689" s="5">
        <v>25.874331999999999</v>
      </c>
      <c r="D689" s="5">
        <v>9.2126490000000008</v>
      </c>
      <c r="E689" s="5">
        <v>8.6958199999999994</v>
      </c>
      <c r="F689" s="5">
        <v>0</v>
      </c>
      <c r="G689" s="5">
        <v>0</v>
      </c>
      <c r="H689" s="5">
        <v>0.113971</v>
      </c>
      <c r="I689" s="5">
        <v>7.4444999999999997E-2</v>
      </c>
      <c r="J689" s="5">
        <v>0.23710300000000001</v>
      </c>
      <c r="K689" s="5">
        <v>3.65E-3</v>
      </c>
    </row>
    <row r="690" spans="1:11">
      <c r="A690">
        <v>1000</v>
      </c>
      <c r="B690">
        <v>1130</v>
      </c>
      <c r="C690" s="5">
        <v>24.606705999999999</v>
      </c>
      <c r="D690" s="5">
        <v>8.7415020000000005</v>
      </c>
      <c r="E690" s="5">
        <v>8.2647849999999998</v>
      </c>
      <c r="F690" s="5">
        <v>0</v>
      </c>
      <c r="G690" s="5">
        <v>0</v>
      </c>
      <c r="H690" s="5">
        <v>0.10351399999999999</v>
      </c>
      <c r="I690" s="5">
        <v>6.9033999999999998E-2</v>
      </c>
      <c r="J690" s="5">
        <v>0.21887699999999999</v>
      </c>
      <c r="K690" s="5">
        <v>4.5900000000000003E-3</v>
      </c>
    </row>
    <row r="691" spans="1:11">
      <c r="A691">
        <v>1000</v>
      </c>
      <c r="B691">
        <v>1125</v>
      </c>
      <c r="C691" s="5">
        <v>23.435513</v>
      </c>
      <c r="D691" s="5">
        <v>8.3066460000000006</v>
      </c>
      <c r="E691" s="5">
        <v>7.8628970000000002</v>
      </c>
      <c r="F691" s="5">
        <v>0</v>
      </c>
      <c r="G691" s="5">
        <v>0</v>
      </c>
      <c r="H691" s="5">
        <v>9.4100000000000003E-2</v>
      </c>
      <c r="I691" s="5">
        <v>6.5894999999999995E-2</v>
      </c>
      <c r="J691" s="5">
        <v>0.20324600000000001</v>
      </c>
      <c r="K691" s="5">
        <v>6.2610000000000001E-3</v>
      </c>
    </row>
    <row r="692" spans="1:11">
      <c r="A692">
        <v>1000</v>
      </c>
      <c r="B692">
        <v>1120</v>
      </c>
      <c r="C692" s="5">
        <v>22.340264000000001</v>
      </c>
      <c r="D692" s="5">
        <v>7.8997789999999997</v>
      </c>
      <c r="E692" s="5">
        <v>7.4685379999999997</v>
      </c>
      <c r="F692" s="5">
        <v>0</v>
      </c>
      <c r="G692" s="5">
        <v>0</v>
      </c>
      <c r="H692" s="5">
        <v>8.4302000000000002E-2</v>
      </c>
      <c r="I692" s="5">
        <v>7.3746000000000006E-2</v>
      </c>
      <c r="J692" s="5">
        <v>0.19131500000000001</v>
      </c>
      <c r="K692" s="5">
        <v>1.3839000000000001E-2</v>
      </c>
    </row>
    <row r="693" spans="1:11">
      <c r="A693">
        <v>1000</v>
      </c>
      <c r="B693">
        <v>1115</v>
      </c>
      <c r="C693" s="5">
        <v>21.266721</v>
      </c>
      <c r="D693" s="5">
        <v>7.472906</v>
      </c>
      <c r="E693" s="5">
        <v>6.6752479999999998</v>
      </c>
      <c r="F693" s="5">
        <v>0</v>
      </c>
      <c r="G693" s="5">
        <v>0</v>
      </c>
      <c r="H693" s="5">
        <v>4.4055999999999998E-2</v>
      </c>
      <c r="I693" s="5">
        <v>0.30893100000000001</v>
      </c>
      <c r="J693" s="5">
        <v>0.228575</v>
      </c>
      <c r="K693" s="5">
        <v>0.15820400000000001</v>
      </c>
    </row>
    <row r="694" spans="1:11">
      <c r="A694">
        <v>1000</v>
      </c>
      <c r="B694">
        <v>1110</v>
      </c>
      <c r="C694" s="5">
        <v>18.767189999999999</v>
      </c>
      <c r="D694" s="5">
        <v>6.6783070000000002</v>
      </c>
      <c r="E694" s="5">
        <v>5.974075</v>
      </c>
      <c r="F694" s="5">
        <v>0</v>
      </c>
      <c r="G694" s="5">
        <v>0</v>
      </c>
      <c r="H694" s="5">
        <v>3.1592000000000002E-2</v>
      </c>
      <c r="I694" s="5">
        <v>0.26125199999999998</v>
      </c>
      <c r="J694" s="5">
        <v>0.21837500000000001</v>
      </c>
      <c r="K694" s="5">
        <v>0.145538</v>
      </c>
    </row>
    <row r="695" spans="1:11">
      <c r="A695">
        <v>1000</v>
      </c>
      <c r="B695">
        <v>1105</v>
      </c>
      <c r="C695" s="5">
        <v>16.544060000000002</v>
      </c>
      <c r="D695" s="5">
        <v>5.9824390000000003</v>
      </c>
      <c r="E695" s="5">
        <v>5.4626340000000004</v>
      </c>
      <c r="F695" s="5">
        <v>0</v>
      </c>
      <c r="G695" s="5">
        <v>0</v>
      </c>
      <c r="H695" s="5">
        <v>2.8701000000000001E-2</v>
      </c>
      <c r="I695" s="5">
        <v>0.167766</v>
      </c>
      <c r="J695" s="5">
        <v>0.186006</v>
      </c>
      <c r="K695" s="5">
        <v>9.7740999999999995E-2</v>
      </c>
    </row>
    <row r="696" spans="1:11">
      <c r="A696">
        <v>1000</v>
      </c>
      <c r="B696">
        <v>1100</v>
      </c>
      <c r="C696" s="5">
        <v>14.947759</v>
      </c>
      <c r="D696" s="5">
        <v>5.4727969999999999</v>
      </c>
      <c r="E696" s="5">
        <v>5.064406</v>
      </c>
      <c r="F696" s="5">
        <v>0</v>
      </c>
      <c r="G696" s="5">
        <v>0</v>
      </c>
      <c r="H696" s="5">
        <v>2.4781000000000001E-2</v>
      </c>
      <c r="I696" s="5">
        <v>0.11766699999999999</v>
      </c>
      <c r="J696" s="5">
        <v>0.16090699999999999</v>
      </c>
      <c r="K696" s="5">
        <v>7.1332000000000007E-2</v>
      </c>
    </row>
    <row r="697" spans="1:11">
      <c r="A697">
        <v>1000</v>
      </c>
      <c r="B697">
        <v>1095</v>
      </c>
      <c r="C697" s="5">
        <v>13.719834000000001</v>
      </c>
      <c r="D697" s="5">
        <v>5.0748829999999998</v>
      </c>
      <c r="E697" s="5">
        <v>4.7406839999999999</v>
      </c>
      <c r="F697" s="5">
        <v>0</v>
      </c>
      <c r="G697" s="5">
        <v>0</v>
      </c>
      <c r="H697" s="5">
        <v>2.102E-2</v>
      </c>
      <c r="I697" s="5">
        <v>8.7720999999999993E-2</v>
      </c>
      <c r="J697" s="5">
        <v>0.14139099999999999</v>
      </c>
      <c r="K697" s="5">
        <v>5.5005999999999999E-2</v>
      </c>
    </row>
    <row r="698" spans="1:11">
      <c r="A698">
        <v>1000</v>
      </c>
      <c r="B698">
        <v>1090</v>
      </c>
      <c r="C698" s="5">
        <v>12.731493</v>
      </c>
      <c r="D698" s="5">
        <v>4.7507970000000004</v>
      </c>
      <c r="E698" s="5">
        <v>4.4695429999999998</v>
      </c>
      <c r="F698" s="5">
        <v>0</v>
      </c>
      <c r="G698" s="5">
        <v>0</v>
      </c>
      <c r="H698" s="5">
        <v>1.7690999999999998E-2</v>
      </c>
      <c r="I698" s="5">
        <v>6.8375000000000005E-2</v>
      </c>
      <c r="J698" s="5">
        <v>0.125861</v>
      </c>
      <c r="K698" s="5">
        <v>4.4065E-2</v>
      </c>
    </row>
    <row r="699" spans="1:11">
      <c r="A699">
        <v>1000</v>
      </c>
      <c r="B699">
        <v>1085</v>
      </c>
      <c r="C699" s="5">
        <v>11.910638000000001</v>
      </c>
      <c r="D699" s="5">
        <v>4.4789700000000003</v>
      </c>
      <c r="E699" s="5">
        <v>4.237406</v>
      </c>
      <c r="F699" s="5">
        <v>0</v>
      </c>
      <c r="G699" s="5">
        <v>0</v>
      </c>
      <c r="H699" s="5">
        <v>1.4813E-2</v>
      </c>
      <c r="I699" s="5">
        <v>5.5162999999999997E-2</v>
      </c>
      <c r="J699" s="5">
        <v>0.113217</v>
      </c>
      <c r="K699" s="5">
        <v>3.6297000000000003E-2</v>
      </c>
    </row>
    <row r="700" spans="1:11">
      <c r="A700">
        <v>1000</v>
      </c>
      <c r="B700">
        <v>1080</v>
      </c>
      <c r="C700" s="5">
        <v>11.213049</v>
      </c>
      <c r="D700" s="5">
        <v>4.2460009999999997</v>
      </c>
      <c r="E700" s="5">
        <v>4.0353009999999996</v>
      </c>
      <c r="F700" s="5">
        <v>0</v>
      </c>
      <c r="G700" s="5">
        <v>0</v>
      </c>
      <c r="H700" s="5">
        <v>1.2341E-2</v>
      </c>
      <c r="I700" s="5">
        <v>4.5754999999999997E-2</v>
      </c>
      <c r="J700" s="5">
        <v>0.10272000000000001</v>
      </c>
      <c r="K700" s="5">
        <v>3.0537000000000002E-2</v>
      </c>
    </row>
    <row r="701" spans="1:11">
      <c r="A701">
        <v>1000</v>
      </c>
      <c r="B701">
        <v>1075</v>
      </c>
      <c r="C701" s="5">
        <v>10.609736</v>
      </c>
      <c r="D701" s="5">
        <v>4.0430060000000001</v>
      </c>
      <c r="E701" s="5">
        <v>3.856992</v>
      </c>
      <c r="F701" s="5">
        <v>0</v>
      </c>
      <c r="G701" s="5">
        <v>0</v>
      </c>
      <c r="H701" s="5">
        <v>1.0215999999999999E-2</v>
      </c>
      <c r="I701" s="5">
        <v>3.8832999999999999E-2</v>
      </c>
      <c r="J701" s="5">
        <v>9.3864000000000003E-2</v>
      </c>
      <c r="K701" s="5">
        <v>2.6119E-2</v>
      </c>
    </row>
    <row r="702" spans="1:11">
      <c r="A702">
        <v>1000</v>
      </c>
      <c r="B702">
        <v>1070</v>
      </c>
      <c r="C702" s="5">
        <v>10.080697000000001</v>
      </c>
      <c r="D702" s="5">
        <v>3.8637980000000001</v>
      </c>
      <c r="E702" s="5">
        <v>3.6979730000000002</v>
      </c>
      <c r="F702" s="5">
        <v>0</v>
      </c>
      <c r="G702" s="5">
        <v>0</v>
      </c>
      <c r="H702" s="5">
        <v>8.3850000000000001E-3</v>
      </c>
      <c r="I702" s="5">
        <v>3.3605000000000003E-2</v>
      </c>
      <c r="J702" s="5">
        <v>8.6295999999999998E-2</v>
      </c>
      <c r="K702" s="5">
        <v>2.2636E-2</v>
      </c>
    </row>
    <row r="703" spans="1:11">
      <c r="A703">
        <v>1000</v>
      </c>
      <c r="B703">
        <v>1065</v>
      </c>
      <c r="C703" s="5">
        <v>9.611561</v>
      </c>
      <c r="D703" s="5">
        <v>3.7038950000000002</v>
      </c>
      <c r="E703" s="5">
        <v>3.5548739999999999</v>
      </c>
      <c r="F703" s="5">
        <v>0</v>
      </c>
      <c r="G703" s="5">
        <v>0</v>
      </c>
      <c r="H703" s="5">
        <v>6.8009999999999998E-3</v>
      </c>
      <c r="I703" s="5">
        <v>2.9569000000000002E-2</v>
      </c>
      <c r="J703" s="5">
        <v>7.9759999999999998E-2</v>
      </c>
      <c r="K703" s="5">
        <v>1.983E-2</v>
      </c>
    </row>
    <row r="704" spans="1:11">
      <c r="A704">
        <v>1000</v>
      </c>
      <c r="B704">
        <v>1060</v>
      </c>
      <c r="C704" s="5">
        <v>9.1916589999999996</v>
      </c>
      <c r="D704" s="5">
        <v>3.5599430000000001</v>
      </c>
      <c r="E704" s="5">
        <v>3.4251079999999998</v>
      </c>
      <c r="F704" s="5">
        <v>0</v>
      </c>
      <c r="G704" s="5">
        <v>0</v>
      </c>
      <c r="H704" s="5">
        <v>5.4250000000000001E-3</v>
      </c>
      <c r="I704" s="5">
        <v>2.6397E-2</v>
      </c>
      <c r="J704" s="5">
        <v>7.4071999999999999E-2</v>
      </c>
      <c r="K704" s="5">
        <v>1.7526E-2</v>
      </c>
    </row>
    <row r="705" spans="1:14">
      <c r="A705">
        <v>1000</v>
      </c>
      <c r="B705">
        <v>1055</v>
      </c>
      <c r="C705" s="5">
        <v>8.8128480000000007</v>
      </c>
      <c r="D705" s="5">
        <v>3.4290949999999998</v>
      </c>
      <c r="E705" s="5">
        <v>3.3036490000000001</v>
      </c>
      <c r="F705" s="5">
        <v>0</v>
      </c>
      <c r="G705" s="5">
        <v>0</v>
      </c>
      <c r="H705" s="5">
        <v>4.3499999999999997E-3</v>
      </c>
      <c r="I705" s="5">
        <v>2.4309999999999998E-2</v>
      </c>
      <c r="J705" s="5">
        <v>6.9830000000000003E-2</v>
      </c>
      <c r="K705" s="5">
        <v>1.5748000000000002E-2</v>
      </c>
    </row>
    <row r="706" spans="1:14">
      <c r="A706">
        <v>1000</v>
      </c>
      <c r="B706">
        <v>1050</v>
      </c>
      <c r="C706" s="5">
        <v>8.4611230000000006</v>
      </c>
      <c r="D706" s="5">
        <v>3.3070430000000002</v>
      </c>
      <c r="E706" s="5">
        <v>3.1905060000000001</v>
      </c>
      <c r="F706" s="5">
        <v>0</v>
      </c>
      <c r="G706" s="5">
        <v>0</v>
      </c>
      <c r="H706" s="5">
        <v>3.3140000000000001E-3</v>
      </c>
      <c r="I706" s="5">
        <v>2.2432000000000001E-2</v>
      </c>
      <c r="J706" s="5">
        <v>6.5805000000000002E-2</v>
      </c>
      <c r="K706" s="5">
        <v>1.4147E-2</v>
      </c>
    </row>
    <row r="707" spans="1:14">
      <c r="A707">
        <v>1000</v>
      </c>
      <c r="B707">
        <v>1045</v>
      </c>
      <c r="C707" s="5">
        <v>8.1342429999999997</v>
      </c>
      <c r="D707" s="5">
        <v>3.1932049999999998</v>
      </c>
      <c r="E707" s="5">
        <v>3.0863100000000001</v>
      </c>
      <c r="F707" s="5">
        <v>0</v>
      </c>
      <c r="G707" s="5">
        <v>0</v>
      </c>
      <c r="H707" s="5">
        <v>2.32E-3</v>
      </c>
      <c r="I707" s="5">
        <v>2.0639999999999999E-2</v>
      </c>
      <c r="J707" s="5">
        <v>6.1843000000000002E-2</v>
      </c>
      <c r="K707" s="5">
        <v>1.2687E-2</v>
      </c>
    </row>
    <row r="708" spans="1:14">
      <c r="A708">
        <v>1000</v>
      </c>
      <c r="B708">
        <v>1040</v>
      </c>
      <c r="C708" s="5">
        <v>7.8347730000000002</v>
      </c>
      <c r="D708" s="5">
        <v>3.088336</v>
      </c>
      <c r="E708" s="5">
        <v>2.989722</v>
      </c>
      <c r="F708" s="5">
        <v>0</v>
      </c>
      <c r="G708" s="5">
        <v>0</v>
      </c>
      <c r="H708" s="5">
        <v>1.4499999999999999E-3</v>
      </c>
      <c r="I708" s="5">
        <v>1.9184E-2</v>
      </c>
      <c r="J708" s="5">
        <v>5.8430999999999997E-2</v>
      </c>
      <c r="K708" s="5">
        <v>1.1436999999999999E-2</v>
      </c>
    </row>
    <row r="709" spans="1:14">
      <c r="A709">
        <v>1000</v>
      </c>
      <c r="B709">
        <v>1035</v>
      </c>
      <c r="C709" s="5">
        <v>7.5586460000000004</v>
      </c>
      <c r="D709" s="5">
        <v>2.9910960000000002</v>
      </c>
      <c r="E709" s="5">
        <v>2.8995690000000001</v>
      </c>
      <c r="F709" s="5">
        <v>0</v>
      </c>
      <c r="G709" s="5">
        <v>0</v>
      </c>
      <c r="H709" s="5">
        <v>6.8099999999999996E-4</v>
      </c>
      <c r="I709" s="5">
        <v>1.7999000000000001E-2</v>
      </c>
      <c r="J709" s="5">
        <v>5.5549000000000001E-2</v>
      </c>
      <c r="K709" s="5">
        <v>1.0354E-2</v>
      </c>
    </row>
    <row r="710" spans="1:14">
      <c r="A710">
        <v>1000</v>
      </c>
      <c r="B710">
        <v>1030</v>
      </c>
      <c r="C710" s="5">
        <v>7.3023559999999996</v>
      </c>
      <c r="D710" s="5">
        <v>2.9003040000000002</v>
      </c>
      <c r="E710" s="5">
        <v>2.8147540000000002</v>
      </c>
      <c r="F710" s="5">
        <v>0</v>
      </c>
      <c r="G710" s="5">
        <v>0</v>
      </c>
      <c r="H710" s="5">
        <v>1.7037E-2</v>
      </c>
      <c r="I710" s="5">
        <v>0</v>
      </c>
      <c r="J710" s="5">
        <v>5.3220000000000003E-2</v>
      </c>
      <c r="K710" s="5">
        <v>9.4059999999999994E-3</v>
      </c>
    </row>
    <row r="711" spans="1:14">
      <c r="A711">
        <v>1000</v>
      </c>
      <c r="B711">
        <v>1025</v>
      </c>
      <c r="C711" s="5">
        <v>7.0616899999999996</v>
      </c>
      <c r="D711" s="5">
        <v>2.81454</v>
      </c>
      <c r="E711" s="5">
        <v>2.7338939999999998</v>
      </c>
      <c r="F711" s="5">
        <v>0</v>
      </c>
      <c r="G711" s="5">
        <v>0</v>
      </c>
      <c r="H711" s="5">
        <v>1.5481E-2</v>
      </c>
      <c r="I711" s="5">
        <v>0</v>
      </c>
      <c r="J711" s="5">
        <v>5.1744999999999999E-2</v>
      </c>
      <c r="K711" s="5">
        <v>8.4910000000000003E-3</v>
      </c>
    </row>
    <row r="712" spans="1:14">
      <c r="A712">
        <v>1000</v>
      </c>
      <c r="B712">
        <v>1020</v>
      </c>
      <c r="C712" s="5">
        <v>6.834911</v>
      </c>
      <c r="D712" s="5">
        <v>2.7330109999999999</v>
      </c>
      <c r="E712" s="5">
        <v>2.65585</v>
      </c>
      <c r="F712" s="5">
        <v>0</v>
      </c>
      <c r="G712" s="5">
        <v>0</v>
      </c>
      <c r="H712" s="5">
        <v>1.4430999999999999E-2</v>
      </c>
      <c r="I712" s="5">
        <v>0</v>
      </c>
      <c r="J712" s="5">
        <v>5.0985999999999997E-2</v>
      </c>
      <c r="K712" s="5">
        <v>7.6819999999999996E-3</v>
      </c>
    </row>
    <row r="713" spans="1:14">
      <c r="A713">
        <v>1000</v>
      </c>
      <c r="B713">
        <v>1015</v>
      </c>
      <c r="C713" s="5">
        <v>6.6179139999999999</v>
      </c>
      <c r="D713" s="5">
        <v>2.6542319999999999</v>
      </c>
      <c r="E713" s="5">
        <v>2.5787100000000001</v>
      </c>
      <c r="F713" s="5">
        <v>0</v>
      </c>
      <c r="G713" s="5">
        <v>0</v>
      </c>
      <c r="H713" s="5">
        <v>1.3664000000000001E-2</v>
      </c>
      <c r="I713" s="5">
        <v>0</v>
      </c>
      <c r="J713" s="5">
        <v>5.1645999999999997E-2</v>
      </c>
      <c r="K713" s="5">
        <v>6.9199999999999999E-3</v>
      </c>
    </row>
    <row r="714" spans="1:14">
      <c r="A714">
        <v>1000</v>
      </c>
      <c r="B714">
        <v>1010</v>
      </c>
      <c r="C714" s="5">
        <v>6.4058409999999997</v>
      </c>
      <c r="D714" s="5">
        <v>2.5762209999999999</v>
      </c>
      <c r="E714" s="5">
        <v>2.499584</v>
      </c>
      <c r="F714" s="5">
        <v>0</v>
      </c>
      <c r="G714" s="5">
        <v>0</v>
      </c>
      <c r="H714" s="5">
        <v>1.3245E-2</v>
      </c>
      <c r="I714" s="5">
        <v>0</v>
      </c>
      <c r="J714" s="5">
        <v>5.4616999999999999E-2</v>
      </c>
      <c r="K714" s="5">
        <v>6.1399999999999996E-3</v>
      </c>
    </row>
    <row r="715" spans="1:14">
      <c r="A715">
        <v>1000</v>
      </c>
      <c r="B715">
        <v>1005</v>
      </c>
      <c r="C715" s="5">
        <v>6.1917229999999996</v>
      </c>
      <c r="D715" s="5">
        <v>2.4964050000000002</v>
      </c>
      <c r="E715" s="5">
        <v>2.4202590000000002</v>
      </c>
      <c r="F715" s="5">
        <v>0</v>
      </c>
      <c r="G715" s="5">
        <v>0</v>
      </c>
      <c r="H715" s="5">
        <v>1.2751E-2</v>
      </c>
      <c r="I715" s="5">
        <v>0</v>
      </c>
      <c r="J715" s="5">
        <v>5.5988000000000003E-2</v>
      </c>
      <c r="K715" s="5">
        <v>5.391E-3</v>
      </c>
    </row>
    <row r="716" spans="1:14">
      <c r="A716">
        <v>1000</v>
      </c>
      <c r="B716">
        <v>1000</v>
      </c>
      <c r="C716" s="5">
        <v>5.9797539999999998</v>
      </c>
      <c r="D716" s="5">
        <v>2.4167610000000002</v>
      </c>
      <c r="E716" s="5">
        <v>2.3455279999999998</v>
      </c>
      <c r="F716" s="5">
        <v>0</v>
      </c>
      <c r="G716" s="5">
        <v>0</v>
      </c>
      <c r="H716" s="5">
        <v>1.1950000000000001E-2</v>
      </c>
      <c r="I716" s="5">
        <v>0</v>
      </c>
      <c r="J716" s="5">
        <v>5.3123999999999998E-2</v>
      </c>
      <c r="K716" s="5">
        <v>4.7879999999999997E-3</v>
      </c>
    </row>
    <row r="719" spans="1:14" ht="18.75">
      <c r="A719" s="1" t="s">
        <v>139</v>
      </c>
    </row>
    <row r="720" spans="1:14" ht="18">
      <c r="A720" s="26" t="s">
        <v>111</v>
      </c>
      <c r="B720" s="26" t="s">
        <v>112</v>
      </c>
      <c r="C720" s="26" t="s">
        <v>113</v>
      </c>
      <c r="D720" s="26" t="s">
        <v>15</v>
      </c>
      <c r="E720" s="26" t="s">
        <v>16</v>
      </c>
      <c r="F720" s="26" t="s">
        <v>17</v>
      </c>
      <c r="G720" s="26" t="s">
        <v>18</v>
      </c>
      <c r="H720" s="26" t="s">
        <v>19</v>
      </c>
      <c r="I720" s="26" t="s">
        <v>20</v>
      </c>
      <c r="J720" s="26" t="s">
        <v>21</v>
      </c>
      <c r="K720" s="26" t="s">
        <v>22</v>
      </c>
      <c r="L720" s="26" t="s">
        <v>23</v>
      </c>
      <c r="M720" s="26" t="s">
        <v>24</v>
      </c>
      <c r="N720" s="26" t="s">
        <v>25</v>
      </c>
    </row>
    <row r="721" spans="1:14">
      <c r="A721">
        <v>4000</v>
      </c>
      <c r="B721">
        <v>1420</v>
      </c>
      <c r="C721" s="5">
        <v>5.5725309999999997</v>
      </c>
      <c r="D721" s="5">
        <v>39.738799999999998</v>
      </c>
      <c r="E721" s="5">
        <v>1.2588200000000001E-2</v>
      </c>
      <c r="F721" s="5">
        <v>0.452233</v>
      </c>
      <c r="G721" s="5">
        <v>0.22786899999999999</v>
      </c>
      <c r="H721" s="5">
        <v>1.32616</v>
      </c>
      <c r="I721" s="5">
        <v>9.6820799999999991</v>
      </c>
      <c r="J721" s="5">
        <v>48.284199999999998</v>
      </c>
      <c r="K721" s="5">
        <v>0.27609400000000001</v>
      </c>
      <c r="L721" s="5">
        <v>0</v>
      </c>
      <c r="M721" s="5">
        <v>0</v>
      </c>
      <c r="N721" s="5">
        <v>0</v>
      </c>
    </row>
    <row r="722" spans="1:14">
      <c r="A722">
        <v>4000</v>
      </c>
      <c r="B722">
        <v>1415</v>
      </c>
      <c r="C722" s="5">
        <v>0.72841199999999995</v>
      </c>
      <c r="D722" s="5">
        <v>40.1113</v>
      </c>
      <c r="E722" s="5">
        <v>8.1762599999999994E-3</v>
      </c>
      <c r="F722" s="5">
        <v>0.29181299999999999</v>
      </c>
      <c r="G722" s="5">
        <v>0.14799899999999999</v>
      </c>
      <c r="H722" s="5">
        <v>0.84717200000000004</v>
      </c>
      <c r="I722" s="5">
        <v>9.8293700000000008</v>
      </c>
      <c r="J722" s="5">
        <v>48.4818</v>
      </c>
      <c r="K722" s="5">
        <v>0.28234700000000001</v>
      </c>
      <c r="L722" s="5">
        <v>0</v>
      </c>
      <c r="M722" s="5">
        <v>0</v>
      </c>
      <c r="N722" s="5">
        <v>0</v>
      </c>
    </row>
    <row r="723" spans="1:14">
      <c r="A723">
        <v>4000</v>
      </c>
      <c r="B723">
        <v>1410</v>
      </c>
      <c r="C723" s="5">
        <v>0.71335099999999996</v>
      </c>
      <c r="D723" s="5">
        <v>40.082099999999997</v>
      </c>
      <c r="E723" s="5">
        <v>8.28073E-3</v>
      </c>
      <c r="F723" s="5">
        <v>0.29357800000000001</v>
      </c>
      <c r="G723" s="5">
        <v>0.14987400000000001</v>
      </c>
      <c r="H723" s="5">
        <v>0.84369799999999995</v>
      </c>
      <c r="I723" s="5">
        <v>9.9817300000000007</v>
      </c>
      <c r="J723" s="5">
        <v>48.354900000000001</v>
      </c>
      <c r="K723" s="5">
        <v>0.285831</v>
      </c>
      <c r="L723" s="5">
        <v>0</v>
      </c>
      <c r="M723" s="5">
        <v>0</v>
      </c>
      <c r="N723" s="5">
        <v>0</v>
      </c>
    </row>
    <row r="724" spans="1:14">
      <c r="A724">
        <v>4000</v>
      </c>
      <c r="B724">
        <v>1405</v>
      </c>
      <c r="C724" s="5">
        <v>0.69870600000000005</v>
      </c>
      <c r="D724" s="5">
        <v>40.052500000000002</v>
      </c>
      <c r="E724" s="5">
        <v>8.3871899999999992E-3</v>
      </c>
      <c r="F724" s="5">
        <v>0.29534300000000002</v>
      </c>
      <c r="G724" s="5">
        <v>0.15177399999999999</v>
      </c>
      <c r="H724" s="5">
        <v>0.840144</v>
      </c>
      <c r="I724" s="5">
        <v>10.136200000000001</v>
      </c>
      <c r="J724" s="5">
        <v>48.226399999999998</v>
      </c>
      <c r="K724" s="5">
        <v>0.28933500000000001</v>
      </c>
      <c r="L724" s="5">
        <v>0</v>
      </c>
      <c r="M724" s="5">
        <v>0</v>
      </c>
      <c r="N724" s="5">
        <v>0</v>
      </c>
    </row>
    <row r="725" spans="1:14">
      <c r="A725">
        <v>4000</v>
      </c>
      <c r="B725">
        <v>1400</v>
      </c>
      <c r="C725" s="5">
        <v>0.68446399999999996</v>
      </c>
      <c r="D725" s="5">
        <v>40.022500000000001</v>
      </c>
      <c r="E725" s="5">
        <v>8.4957000000000001E-3</v>
      </c>
      <c r="F725" s="5">
        <v>0.29710900000000001</v>
      </c>
      <c r="G725" s="5">
        <v>0.1537</v>
      </c>
      <c r="H725" s="5">
        <v>0.83650999999999998</v>
      </c>
      <c r="I725" s="5">
        <v>10.2927</v>
      </c>
      <c r="J725" s="5">
        <v>48.096200000000003</v>
      </c>
      <c r="K725" s="5">
        <v>0.29285899999999998</v>
      </c>
      <c r="L725" s="5">
        <v>0</v>
      </c>
      <c r="M725" s="5">
        <v>0</v>
      </c>
      <c r="N725" s="5">
        <v>0</v>
      </c>
    </row>
    <row r="726" spans="1:14">
      <c r="A726">
        <v>3000</v>
      </c>
      <c r="B726">
        <v>1395</v>
      </c>
      <c r="C726" s="5">
        <v>0</v>
      </c>
      <c r="D726" s="5" t="s">
        <v>31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>
      <c r="A727">
        <v>3000</v>
      </c>
      <c r="B727">
        <v>1390</v>
      </c>
      <c r="C727" s="5">
        <v>0.30388900000000002</v>
      </c>
      <c r="D727" s="5">
        <v>40.747799999999998</v>
      </c>
      <c r="E727" s="5">
        <v>0</v>
      </c>
      <c r="F727" s="5">
        <v>2.0371300000000001E-13</v>
      </c>
      <c r="G727" s="5">
        <v>0</v>
      </c>
      <c r="H727" s="5">
        <v>0</v>
      </c>
      <c r="I727" s="5">
        <v>10.246600000000001</v>
      </c>
      <c r="J727" s="5">
        <v>48.697400000000002</v>
      </c>
      <c r="K727" s="5">
        <v>0.30816300000000002</v>
      </c>
      <c r="L727" s="5">
        <v>0</v>
      </c>
      <c r="M727" s="5">
        <v>0</v>
      </c>
      <c r="N727" s="5">
        <v>0</v>
      </c>
    </row>
    <row r="728" spans="1:14">
      <c r="A728">
        <v>3000</v>
      </c>
      <c r="B728">
        <v>1385</v>
      </c>
      <c r="C728" s="5">
        <v>0.65368400000000004</v>
      </c>
      <c r="D728" s="5">
        <v>40.515599999999999</v>
      </c>
      <c r="E728" s="5">
        <v>2.5242300000000001E-3</v>
      </c>
      <c r="F728" s="5">
        <v>8.2043099999999994E-2</v>
      </c>
      <c r="G728" s="5">
        <v>4.6038999999999997E-2</v>
      </c>
      <c r="H728" s="5">
        <v>0.23383200000000001</v>
      </c>
      <c r="I728" s="5">
        <v>10.4061</v>
      </c>
      <c r="J728" s="5">
        <v>48.403500000000001</v>
      </c>
      <c r="K728" s="5">
        <v>0.310334</v>
      </c>
      <c r="L728" s="5">
        <v>0</v>
      </c>
      <c r="M728" s="5">
        <v>0</v>
      </c>
      <c r="N728" s="5">
        <v>0</v>
      </c>
    </row>
    <row r="729" spans="1:14">
      <c r="A729">
        <v>3000</v>
      </c>
      <c r="B729">
        <v>1380</v>
      </c>
      <c r="C729" s="5">
        <v>0.65006299999999995</v>
      </c>
      <c r="D729" s="5">
        <v>39.937100000000001</v>
      </c>
      <c r="E729" s="5">
        <v>9.49324E-3</v>
      </c>
      <c r="F729" s="5">
        <v>0.30611899999999997</v>
      </c>
      <c r="G729" s="5">
        <v>0.17304700000000001</v>
      </c>
      <c r="H729" s="5">
        <v>0.86353100000000005</v>
      </c>
      <c r="I729" s="5">
        <v>10.5708</v>
      </c>
      <c r="J729" s="5">
        <v>47.83</v>
      </c>
      <c r="K729" s="5">
        <v>0.30981999999999998</v>
      </c>
      <c r="L729" s="5">
        <v>0</v>
      </c>
      <c r="M729" s="5">
        <v>0</v>
      </c>
      <c r="N729" s="5">
        <v>0</v>
      </c>
    </row>
    <row r="730" spans="1:14">
      <c r="A730">
        <v>3000</v>
      </c>
      <c r="B730">
        <v>1375</v>
      </c>
      <c r="C730" s="5">
        <v>0.63712199999999997</v>
      </c>
      <c r="D730" s="5">
        <v>39.905999999999999</v>
      </c>
      <c r="E730" s="5">
        <v>9.6232100000000001E-3</v>
      </c>
      <c r="F730" s="5">
        <v>0.30782199999999998</v>
      </c>
      <c r="G730" s="5">
        <v>0.17530200000000001</v>
      </c>
      <c r="H730" s="5">
        <v>0.85935700000000004</v>
      </c>
      <c r="I730" s="5">
        <v>10.7342</v>
      </c>
      <c r="J730" s="5">
        <v>47.694099999999999</v>
      </c>
      <c r="K730" s="5">
        <v>0.31352400000000002</v>
      </c>
      <c r="L730" s="5">
        <v>0</v>
      </c>
      <c r="M730" s="5">
        <v>0</v>
      </c>
      <c r="N730" s="5">
        <v>0</v>
      </c>
    </row>
    <row r="731" spans="1:14">
      <c r="A731">
        <v>3000</v>
      </c>
      <c r="B731">
        <v>1370</v>
      </c>
      <c r="C731" s="5">
        <v>0.62452399999999997</v>
      </c>
      <c r="D731" s="5">
        <v>39.874400000000001</v>
      </c>
      <c r="E731" s="5">
        <v>9.7559900000000008E-3</v>
      </c>
      <c r="F731" s="5">
        <v>0.30952499999999999</v>
      </c>
      <c r="G731" s="5">
        <v>0.177591</v>
      </c>
      <c r="H731" s="5">
        <v>0.85509800000000002</v>
      </c>
      <c r="I731" s="5">
        <v>10.9</v>
      </c>
      <c r="J731" s="5">
        <v>47.556399999999996</v>
      </c>
      <c r="K731" s="5">
        <v>0.31724999999999998</v>
      </c>
      <c r="L731" s="5">
        <v>0</v>
      </c>
      <c r="M731" s="5">
        <v>0</v>
      </c>
      <c r="N731" s="5">
        <v>0</v>
      </c>
    </row>
    <row r="732" spans="1:14">
      <c r="A732">
        <v>3000</v>
      </c>
      <c r="B732">
        <v>1365</v>
      </c>
      <c r="C732" s="5">
        <v>0.61225799999999997</v>
      </c>
      <c r="D732" s="5">
        <v>39.842399999999998</v>
      </c>
      <c r="E732" s="5">
        <v>9.8916899999999999E-3</v>
      </c>
      <c r="F732" s="5">
        <v>0.31122899999999998</v>
      </c>
      <c r="G732" s="5">
        <v>0.17991399999999999</v>
      </c>
      <c r="H732" s="5">
        <v>0.85075299999999998</v>
      </c>
      <c r="I732" s="5">
        <v>11.068</v>
      </c>
      <c r="J732" s="5">
        <v>47.416800000000002</v>
      </c>
      <c r="K732" s="5">
        <v>0.32099899999999998</v>
      </c>
      <c r="L732" s="5">
        <v>0</v>
      </c>
      <c r="M732" s="5">
        <v>0</v>
      </c>
      <c r="N732" s="5">
        <v>0</v>
      </c>
    </row>
    <row r="733" spans="1:14">
      <c r="A733">
        <v>3000</v>
      </c>
      <c r="B733">
        <v>1360</v>
      </c>
      <c r="C733" s="5">
        <v>0.60031100000000004</v>
      </c>
      <c r="D733" s="5">
        <v>39.81</v>
      </c>
      <c r="E733" s="5">
        <v>1.00304E-2</v>
      </c>
      <c r="F733" s="5">
        <v>0.31293300000000002</v>
      </c>
      <c r="G733" s="5">
        <v>0.18227199999999999</v>
      </c>
      <c r="H733" s="5">
        <v>0.84632200000000002</v>
      </c>
      <c r="I733" s="5">
        <v>11.2385</v>
      </c>
      <c r="J733" s="5">
        <v>47.275199999999998</v>
      </c>
      <c r="K733" s="5">
        <v>0.32477200000000001</v>
      </c>
      <c r="L733" s="5">
        <v>0</v>
      </c>
      <c r="M733" s="5">
        <v>0</v>
      </c>
      <c r="N733" s="5">
        <v>0</v>
      </c>
    </row>
    <row r="734" spans="1:14">
      <c r="A734">
        <v>3000</v>
      </c>
      <c r="B734">
        <v>1355</v>
      </c>
      <c r="C734" s="5">
        <v>0.58867400000000003</v>
      </c>
      <c r="D734" s="5">
        <v>39.777099999999997</v>
      </c>
      <c r="E734" s="5">
        <v>1.01723E-2</v>
      </c>
      <c r="F734" s="5">
        <v>0.31463799999999997</v>
      </c>
      <c r="G734" s="5">
        <v>0.184666</v>
      </c>
      <c r="H734" s="5">
        <v>0.84180600000000005</v>
      </c>
      <c r="I734" s="5">
        <v>11.4114</v>
      </c>
      <c r="J734" s="5">
        <v>47.131599999999999</v>
      </c>
      <c r="K734" s="5">
        <v>0.32856800000000003</v>
      </c>
      <c r="L734" s="5">
        <v>0</v>
      </c>
      <c r="M734" s="5">
        <v>0</v>
      </c>
      <c r="N734" s="5">
        <v>0</v>
      </c>
    </row>
    <row r="735" spans="1:14">
      <c r="A735">
        <v>3000</v>
      </c>
      <c r="B735">
        <v>1350</v>
      </c>
      <c r="C735" s="5">
        <v>0.60159399999999996</v>
      </c>
      <c r="D735" s="5">
        <v>41.403700000000001</v>
      </c>
      <c r="E735" s="5">
        <v>1.3301800000000001E-2</v>
      </c>
      <c r="F735" s="5">
        <v>0.48931200000000002</v>
      </c>
      <c r="G735" s="5">
        <v>0.234846</v>
      </c>
      <c r="H735" s="5">
        <v>0.82086000000000003</v>
      </c>
      <c r="I735" s="5">
        <v>11.124599999999999</v>
      </c>
      <c r="J735" s="5">
        <v>45.490499999999997</v>
      </c>
      <c r="K735" s="5">
        <v>0.42137200000000002</v>
      </c>
      <c r="L735" s="5">
        <v>1.46926E-3</v>
      </c>
      <c r="M735" s="5">
        <v>0</v>
      </c>
      <c r="N735" s="5">
        <v>0</v>
      </c>
    </row>
    <row r="736" spans="1:14">
      <c r="A736">
        <v>3000</v>
      </c>
      <c r="B736">
        <v>1345</v>
      </c>
      <c r="C736" s="5">
        <v>0.94517099999999998</v>
      </c>
      <c r="D736" s="5">
        <v>55.543700000000001</v>
      </c>
      <c r="E736" s="5">
        <v>3.93248E-2</v>
      </c>
      <c r="F736" s="5">
        <v>1.98742</v>
      </c>
      <c r="G736" s="5">
        <v>0.64746199999999998</v>
      </c>
      <c r="H736" s="5">
        <v>0.66142999999999996</v>
      </c>
      <c r="I736" s="5">
        <v>7.2936800000000002</v>
      </c>
      <c r="J736" s="5">
        <v>32.589300000000001</v>
      </c>
      <c r="K736" s="5">
        <v>1.2232099999999999</v>
      </c>
      <c r="L736" s="5">
        <v>1.4419899999999999E-2</v>
      </c>
      <c r="M736" s="5">
        <v>0</v>
      </c>
      <c r="N736" s="5">
        <v>0</v>
      </c>
    </row>
    <row r="737" spans="1:14">
      <c r="A737">
        <v>3000</v>
      </c>
      <c r="B737">
        <v>1340</v>
      </c>
      <c r="C737" s="5">
        <v>0.920431</v>
      </c>
      <c r="D737" s="5">
        <v>55.490499999999997</v>
      </c>
      <c r="E737" s="5">
        <v>4.0016299999999998E-2</v>
      </c>
      <c r="F737" s="5">
        <v>2.01437</v>
      </c>
      <c r="G737" s="5">
        <v>0.65520199999999995</v>
      </c>
      <c r="H737" s="5">
        <v>0.653304</v>
      </c>
      <c r="I737" s="5">
        <v>7.4071899999999999</v>
      </c>
      <c r="J737" s="5">
        <v>32.456699999999998</v>
      </c>
      <c r="K737" s="5">
        <v>1.26793</v>
      </c>
      <c r="L737" s="5">
        <v>1.48285E-2</v>
      </c>
      <c r="M737" s="5">
        <v>0</v>
      </c>
      <c r="N737" s="5">
        <v>0</v>
      </c>
    </row>
    <row r="738" spans="1:14">
      <c r="A738">
        <v>3000</v>
      </c>
      <c r="B738">
        <v>1335</v>
      </c>
      <c r="C738" s="5">
        <v>0.89800100000000005</v>
      </c>
      <c r="D738" s="5">
        <v>55.4375</v>
      </c>
      <c r="E738" s="5">
        <v>4.0680800000000003E-2</v>
      </c>
      <c r="F738" s="5">
        <v>2.04088</v>
      </c>
      <c r="G738" s="5">
        <v>0.66269199999999995</v>
      </c>
      <c r="H738" s="5">
        <v>0.64444699999999999</v>
      </c>
      <c r="I738" s="5">
        <v>7.5224099999999998</v>
      </c>
      <c r="J738" s="5">
        <v>32.3215</v>
      </c>
      <c r="K738" s="5">
        <v>1.3146899999999999</v>
      </c>
      <c r="L738" s="5">
        <v>1.5249199999999999E-2</v>
      </c>
      <c r="M738" s="5">
        <v>0</v>
      </c>
      <c r="N738" s="5">
        <v>0</v>
      </c>
    </row>
    <row r="739" spans="1:14">
      <c r="A739">
        <v>3000</v>
      </c>
      <c r="B739">
        <v>1330</v>
      </c>
      <c r="C739" s="5">
        <v>0.87656999999999996</v>
      </c>
      <c r="D739" s="5">
        <v>55.383899999999997</v>
      </c>
      <c r="E739" s="5">
        <v>4.1324100000000002E-2</v>
      </c>
      <c r="F739" s="5">
        <v>2.06717</v>
      </c>
      <c r="G739" s="5">
        <v>0.67006900000000003</v>
      </c>
      <c r="H739" s="5">
        <v>0.63553400000000004</v>
      </c>
      <c r="I739" s="5">
        <v>7.6394500000000001</v>
      </c>
      <c r="J739" s="5">
        <v>32.183199999999999</v>
      </c>
      <c r="K739" s="5">
        <v>1.3636299999999999</v>
      </c>
      <c r="L739" s="5">
        <v>1.5682100000000001E-2</v>
      </c>
      <c r="M739" s="5">
        <v>0</v>
      </c>
      <c r="N739" s="5">
        <v>0</v>
      </c>
    </row>
    <row r="740" spans="1:14">
      <c r="A740">
        <v>3000</v>
      </c>
      <c r="B740">
        <v>1325</v>
      </c>
      <c r="C740" s="5">
        <v>0.85609500000000005</v>
      </c>
      <c r="D740" s="5">
        <v>55.329799999999999</v>
      </c>
      <c r="E740" s="5">
        <v>4.1944200000000001E-2</v>
      </c>
      <c r="F740" s="5">
        <v>2.0931999999999999</v>
      </c>
      <c r="G740" s="5">
        <v>0.67732300000000001</v>
      </c>
      <c r="H740" s="5">
        <v>0.62656199999999995</v>
      </c>
      <c r="I740" s="5">
        <v>7.7583599999999997</v>
      </c>
      <c r="J740" s="5">
        <v>32.041800000000002</v>
      </c>
      <c r="K740" s="5">
        <v>1.4149099999999999</v>
      </c>
      <c r="L740" s="5">
        <v>1.6127900000000001E-2</v>
      </c>
      <c r="M740" s="5">
        <v>0</v>
      </c>
      <c r="N740" s="5">
        <v>0</v>
      </c>
    </row>
    <row r="741" spans="1:14">
      <c r="A741">
        <v>3000</v>
      </c>
      <c r="B741">
        <v>1320</v>
      </c>
      <c r="C741" s="5">
        <v>0.83653500000000003</v>
      </c>
      <c r="D741" s="5">
        <v>55.274999999999999</v>
      </c>
      <c r="E741" s="5">
        <v>4.2538600000000003E-2</v>
      </c>
      <c r="F741" s="5">
        <v>2.11896</v>
      </c>
      <c r="G741" s="5">
        <v>0.68444300000000002</v>
      </c>
      <c r="H741" s="5">
        <v>0.61752600000000002</v>
      </c>
      <c r="I741" s="5">
        <v>7.8791799999999999</v>
      </c>
      <c r="J741" s="5">
        <v>31.896999999999998</v>
      </c>
      <c r="K741" s="5">
        <v>1.4687300000000001</v>
      </c>
      <c r="L741" s="5">
        <v>1.6587299999999999E-2</v>
      </c>
      <c r="M741" s="5">
        <v>0</v>
      </c>
      <c r="N741" s="5">
        <v>0</v>
      </c>
    </row>
    <row r="742" spans="1:14">
      <c r="A742">
        <v>3000</v>
      </c>
      <c r="B742">
        <v>1315</v>
      </c>
      <c r="C742" s="5">
        <v>0.817855</v>
      </c>
      <c r="D742" s="5">
        <v>55.2196</v>
      </c>
      <c r="E742" s="5">
        <v>4.3104900000000002E-2</v>
      </c>
      <c r="F742" s="5">
        <v>2.1444000000000001</v>
      </c>
      <c r="G742" s="5">
        <v>0.69141699999999995</v>
      </c>
      <c r="H742" s="5">
        <v>0.60842399999999996</v>
      </c>
      <c r="I742" s="5">
        <v>8.0019500000000008</v>
      </c>
      <c r="J742" s="5">
        <v>31.748699999999999</v>
      </c>
      <c r="K742" s="5">
        <v>1.52528</v>
      </c>
      <c r="L742" s="5">
        <v>1.70609E-2</v>
      </c>
      <c r="M742" s="5">
        <v>0</v>
      </c>
      <c r="N742" s="5">
        <v>0</v>
      </c>
    </row>
    <row r="743" spans="1:14">
      <c r="A743">
        <v>3000</v>
      </c>
      <c r="B743">
        <v>1310</v>
      </c>
      <c r="C743" s="5">
        <v>0.80001999999999995</v>
      </c>
      <c r="D743" s="5">
        <v>55.163600000000002</v>
      </c>
      <c r="E743" s="5">
        <v>4.3640400000000003E-2</v>
      </c>
      <c r="F743" s="5">
        <v>2.1695099999999998</v>
      </c>
      <c r="G743" s="5">
        <v>0.69823199999999996</v>
      </c>
      <c r="H743" s="5">
        <v>0.59924900000000003</v>
      </c>
      <c r="I743" s="5">
        <v>8.1266999999999996</v>
      </c>
      <c r="J743" s="5">
        <v>31.596699999999998</v>
      </c>
      <c r="K743" s="5">
        <v>1.5847899999999999</v>
      </c>
      <c r="L743" s="5">
        <v>1.7549499999999999E-2</v>
      </c>
      <c r="M743" s="5">
        <v>0</v>
      </c>
      <c r="N743" s="5">
        <v>0</v>
      </c>
    </row>
    <row r="744" spans="1:14">
      <c r="A744">
        <v>3000</v>
      </c>
      <c r="B744">
        <v>1305</v>
      </c>
      <c r="C744" s="5">
        <v>0.78300099999999995</v>
      </c>
      <c r="D744" s="5">
        <v>55.106900000000003</v>
      </c>
      <c r="E744" s="5">
        <v>4.4142399999999998E-2</v>
      </c>
      <c r="F744" s="5">
        <v>2.1942300000000001</v>
      </c>
      <c r="G744" s="5">
        <v>0.70487200000000005</v>
      </c>
      <c r="H744" s="5">
        <v>0.58999599999999996</v>
      </c>
      <c r="I744" s="5">
        <v>8.2534799999999997</v>
      </c>
      <c r="J744" s="5">
        <v>31.4407</v>
      </c>
      <c r="K744" s="5">
        <v>1.6475299999999999</v>
      </c>
      <c r="L744" s="5">
        <v>1.8053900000000001E-2</v>
      </c>
      <c r="M744" s="5">
        <v>0</v>
      </c>
      <c r="N744" s="5">
        <v>0</v>
      </c>
    </row>
    <row r="745" spans="1:14">
      <c r="A745">
        <v>3000</v>
      </c>
      <c r="B745">
        <v>1300</v>
      </c>
      <c r="C745" s="5">
        <v>0.76677300000000004</v>
      </c>
      <c r="D745" s="5">
        <v>55.049599999999998</v>
      </c>
      <c r="E745" s="5">
        <v>4.4608099999999998E-2</v>
      </c>
      <c r="F745" s="5">
        <v>2.21854</v>
      </c>
      <c r="G745" s="5">
        <v>0.71132300000000004</v>
      </c>
      <c r="H745" s="5">
        <v>0.58065900000000004</v>
      </c>
      <c r="I745" s="5">
        <v>8.3823000000000008</v>
      </c>
      <c r="J745" s="5">
        <v>31.2806</v>
      </c>
      <c r="K745" s="5">
        <v>1.7137800000000001</v>
      </c>
      <c r="L745" s="5">
        <v>1.8574899999999998E-2</v>
      </c>
      <c r="M745" s="5">
        <v>0</v>
      </c>
      <c r="N745" s="5">
        <v>0</v>
      </c>
    </row>
    <row r="746" spans="1:14">
      <c r="A746">
        <v>3000</v>
      </c>
      <c r="B746">
        <v>1295</v>
      </c>
      <c r="C746" s="5">
        <v>0.75131300000000001</v>
      </c>
      <c r="D746" s="5">
        <v>54.991599999999998</v>
      </c>
      <c r="E746" s="5">
        <v>4.5034400000000002E-2</v>
      </c>
      <c r="F746" s="5">
        <v>2.2423899999999999</v>
      </c>
      <c r="G746" s="5">
        <v>0.71756600000000004</v>
      </c>
      <c r="H746" s="5">
        <v>0.57123199999999996</v>
      </c>
      <c r="I746" s="5">
        <v>8.5131899999999998</v>
      </c>
      <c r="J746" s="5">
        <v>31.116</v>
      </c>
      <c r="K746" s="5">
        <v>1.78386</v>
      </c>
      <c r="L746" s="5">
        <v>1.9113499999999999E-2</v>
      </c>
      <c r="M746" s="5">
        <v>0</v>
      </c>
      <c r="N746" s="5">
        <v>0</v>
      </c>
    </row>
    <row r="747" spans="1:14">
      <c r="A747">
        <v>3000</v>
      </c>
      <c r="B747">
        <v>1290</v>
      </c>
      <c r="C747" s="5">
        <v>0.73660099999999995</v>
      </c>
      <c r="D747" s="5">
        <v>54.932899999999997</v>
      </c>
      <c r="E747" s="5">
        <v>4.5418199999999999E-2</v>
      </c>
      <c r="F747" s="5">
        <v>2.26572</v>
      </c>
      <c r="G747" s="5">
        <v>0.72358199999999995</v>
      </c>
      <c r="H747" s="5">
        <v>0.56170699999999996</v>
      </c>
      <c r="I747" s="5">
        <v>8.6461400000000008</v>
      </c>
      <c r="J747" s="5">
        <v>30.9468</v>
      </c>
      <c r="K747" s="5">
        <v>1.85815</v>
      </c>
      <c r="L747" s="5">
        <v>1.9670699999999999E-2</v>
      </c>
      <c r="M747" s="5">
        <v>0</v>
      </c>
      <c r="N747" s="5">
        <v>0</v>
      </c>
    </row>
    <row r="748" spans="1:14">
      <c r="A748">
        <v>3000</v>
      </c>
      <c r="B748">
        <v>1285</v>
      </c>
      <c r="C748" s="5">
        <v>0.72262199999999999</v>
      </c>
      <c r="D748" s="5">
        <v>54.873399999999997</v>
      </c>
      <c r="E748" s="5">
        <v>4.5756199999999997E-2</v>
      </c>
      <c r="F748" s="5">
        <v>2.2884899999999999</v>
      </c>
      <c r="G748" s="5">
        <v>0.72934900000000003</v>
      </c>
      <c r="H748" s="5">
        <v>0.55207600000000001</v>
      </c>
      <c r="I748" s="5">
        <v>8.7811500000000002</v>
      </c>
      <c r="J748" s="5">
        <v>30.772400000000001</v>
      </c>
      <c r="K748" s="5">
        <v>1.93706</v>
      </c>
      <c r="L748" s="5">
        <v>2.02477E-2</v>
      </c>
      <c r="M748" s="5">
        <v>0</v>
      </c>
      <c r="N748" s="5">
        <v>0</v>
      </c>
    </row>
    <row r="749" spans="1:14">
      <c r="A749">
        <v>3000</v>
      </c>
      <c r="B749">
        <v>1280</v>
      </c>
      <c r="C749" s="5">
        <v>0.70936500000000002</v>
      </c>
      <c r="D749" s="5">
        <v>54.813299999999998</v>
      </c>
      <c r="E749" s="5">
        <v>4.6044700000000001E-2</v>
      </c>
      <c r="F749" s="5">
        <v>2.3106200000000001</v>
      </c>
      <c r="G749" s="5">
        <v>0.73484499999999997</v>
      </c>
      <c r="H749" s="5">
        <v>0.54232899999999995</v>
      </c>
      <c r="I749" s="5">
        <v>8.9182000000000006</v>
      </c>
      <c r="J749" s="5">
        <v>30.592700000000001</v>
      </c>
      <c r="K749" s="5">
        <v>2.0210900000000001</v>
      </c>
      <c r="L749" s="5">
        <v>2.0845800000000001E-2</v>
      </c>
      <c r="M749" s="5">
        <v>0</v>
      </c>
      <c r="N749" s="5">
        <v>0</v>
      </c>
    </row>
    <row r="750" spans="1:14">
      <c r="A750">
        <v>3000</v>
      </c>
      <c r="B750">
        <v>1275</v>
      </c>
      <c r="C750" s="5">
        <v>0.69682200000000005</v>
      </c>
      <c r="D750" s="5">
        <v>54.752400000000002</v>
      </c>
      <c r="E750" s="5">
        <v>4.6280200000000001E-2</v>
      </c>
      <c r="F750" s="5">
        <v>2.3320500000000002</v>
      </c>
      <c r="G750" s="5">
        <v>0.74004000000000003</v>
      </c>
      <c r="H750" s="5">
        <v>0.53245699999999996</v>
      </c>
      <c r="I750" s="5">
        <v>9.0572400000000002</v>
      </c>
      <c r="J750" s="5">
        <v>30.407299999999999</v>
      </c>
      <c r="K750" s="5">
        <v>2.1107900000000002</v>
      </c>
      <c r="L750" s="5">
        <v>2.1466200000000001E-2</v>
      </c>
      <c r="M750" s="5">
        <v>0</v>
      </c>
      <c r="N750" s="5">
        <v>0</v>
      </c>
    </row>
    <row r="751" spans="1:14">
      <c r="A751">
        <v>3000</v>
      </c>
      <c r="B751">
        <v>1270</v>
      </c>
      <c r="C751" s="5">
        <v>0.68499100000000002</v>
      </c>
      <c r="D751" s="5">
        <v>54.690800000000003</v>
      </c>
      <c r="E751" s="5">
        <v>4.6458600000000003E-2</v>
      </c>
      <c r="F751" s="5">
        <v>2.3526899999999999</v>
      </c>
      <c r="G751" s="5">
        <v>0.74490599999999996</v>
      </c>
      <c r="H751" s="5">
        <v>0.52244699999999999</v>
      </c>
      <c r="I751" s="5">
        <v>9.1981800000000007</v>
      </c>
      <c r="J751" s="5">
        <v>30.215599999999998</v>
      </c>
      <c r="K751" s="5">
        <v>2.20682</v>
      </c>
      <c r="L751" s="5">
        <v>2.21107E-2</v>
      </c>
      <c r="M751" s="5">
        <v>0</v>
      </c>
      <c r="N751" s="5">
        <v>0</v>
      </c>
    </row>
    <row r="752" spans="1:14">
      <c r="A752">
        <v>3000</v>
      </c>
      <c r="B752">
        <v>1265</v>
      </c>
      <c r="C752" s="5">
        <v>0.67387399999999997</v>
      </c>
      <c r="D752" s="5">
        <v>54.628500000000003</v>
      </c>
      <c r="E752" s="5">
        <v>4.6575600000000002E-2</v>
      </c>
      <c r="F752" s="5">
        <v>2.3724500000000002</v>
      </c>
      <c r="G752" s="5">
        <v>0.74940600000000002</v>
      </c>
      <c r="H752" s="5">
        <v>0.51228700000000005</v>
      </c>
      <c r="I752" s="5">
        <v>9.3409099999999992</v>
      </c>
      <c r="J752" s="5">
        <v>30.017199999999999</v>
      </c>
      <c r="K752" s="5">
        <v>2.30993</v>
      </c>
      <c r="L752" s="5">
        <v>2.27808E-2</v>
      </c>
      <c r="M752" s="5">
        <v>0</v>
      </c>
      <c r="N752" s="5">
        <v>0</v>
      </c>
    </row>
    <row r="753" spans="1:14">
      <c r="A753">
        <v>3000</v>
      </c>
      <c r="B753">
        <v>1260</v>
      </c>
      <c r="C753" s="5">
        <v>0.94800700000000004</v>
      </c>
      <c r="D753" s="5">
        <v>53.391399999999997</v>
      </c>
      <c r="E753" s="5">
        <v>6.9061700000000004E-2</v>
      </c>
      <c r="F753" s="5">
        <v>3.0803199999999999</v>
      </c>
      <c r="G753" s="5">
        <v>0.94642300000000001</v>
      </c>
      <c r="H753" s="5">
        <v>0.39536199999999999</v>
      </c>
      <c r="I753" s="5">
        <v>10.1373</v>
      </c>
      <c r="J753" s="5">
        <v>25.938099999999999</v>
      </c>
      <c r="K753" s="5">
        <v>5.97553</v>
      </c>
      <c r="L753" s="5">
        <v>6.6580299999999995E-2</v>
      </c>
      <c r="M753" s="5">
        <v>0</v>
      </c>
      <c r="N753" s="5">
        <v>0</v>
      </c>
    </row>
    <row r="754" spans="1:14">
      <c r="A754">
        <v>1000</v>
      </c>
      <c r="B754">
        <v>1255</v>
      </c>
      <c r="C754" s="5">
        <v>0</v>
      </c>
      <c r="D754" s="5" t="s">
        <v>31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>
      <c r="A755">
        <v>1000</v>
      </c>
      <c r="B755">
        <v>1250</v>
      </c>
      <c r="C755" s="5">
        <v>0</v>
      </c>
      <c r="D755" s="5" t="s">
        <v>31</v>
      </c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>
      <c r="A756">
        <v>1000</v>
      </c>
      <c r="B756">
        <v>1245</v>
      </c>
      <c r="C756" s="5">
        <v>0</v>
      </c>
      <c r="D756" s="5" t="s">
        <v>31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>
      <c r="A757">
        <v>1000</v>
      </c>
      <c r="B757">
        <v>1240</v>
      </c>
      <c r="C757" s="5">
        <v>0</v>
      </c>
      <c r="D757" s="5" t="s">
        <v>31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>
      <c r="A758">
        <v>1000</v>
      </c>
      <c r="B758">
        <v>1235</v>
      </c>
      <c r="C758" s="5">
        <v>0.22694800000000001</v>
      </c>
      <c r="D758" s="5">
        <v>39.501600000000003</v>
      </c>
      <c r="E758" s="5">
        <v>7.0821199999999999E-3</v>
      </c>
      <c r="F758" s="5">
        <v>0.176181</v>
      </c>
      <c r="G758" s="5">
        <v>0.121865</v>
      </c>
      <c r="H758" s="5">
        <v>0.28905700000000001</v>
      </c>
      <c r="I758" s="5">
        <v>15.0031</v>
      </c>
      <c r="J758" s="5">
        <v>44.409500000000001</v>
      </c>
      <c r="K758" s="5">
        <v>0.49168800000000001</v>
      </c>
      <c r="L758" s="5">
        <v>0</v>
      </c>
      <c r="M758" s="5">
        <v>0</v>
      </c>
      <c r="N758" s="5">
        <v>0</v>
      </c>
    </row>
    <row r="759" spans="1:14">
      <c r="A759">
        <v>1000</v>
      </c>
      <c r="B759">
        <v>1230</v>
      </c>
      <c r="C759" s="5">
        <v>0.36408099999999999</v>
      </c>
      <c r="D759" s="5">
        <v>38.968699999999998</v>
      </c>
      <c r="E759" s="5">
        <v>1.7840700000000001E-2</v>
      </c>
      <c r="F759" s="5">
        <v>0.43908799999999998</v>
      </c>
      <c r="G759" s="5">
        <v>0.30613899999999999</v>
      </c>
      <c r="H759" s="5">
        <v>0.70739300000000005</v>
      </c>
      <c r="I759" s="5">
        <v>15.229799999999999</v>
      </c>
      <c r="J759" s="5">
        <v>43.840200000000003</v>
      </c>
      <c r="K759" s="5">
        <v>0.49088100000000001</v>
      </c>
      <c r="L759" s="5">
        <v>0</v>
      </c>
      <c r="M759" s="5">
        <v>0</v>
      </c>
      <c r="N759" s="5">
        <v>0</v>
      </c>
    </row>
    <row r="760" spans="1:14">
      <c r="A760">
        <v>1000</v>
      </c>
      <c r="B760">
        <v>1225</v>
      </c>
      <c r="C760" s="5">
        <v>0.35820299999999999</v>
      </c>
      <c r="D760" s="5">
        <v>38.922600000000003</v>
      </c>
      <c r="E760" s="5">
        <v>1.8178099999999999E-2</v>
      </c>
      <c r="F760" s="5">
        <v>0.44252000000000002</v>
      </c>
      <c r="G760" s="5">
        <v>0.31101800000000002</v>
      </c>
      <c r="H760" s="5">
        <v>0.69980699999999996</v>
      </c>
      <c r="I760" s="5">
        <v>15.467499999999999</v>
      </c>
      <c r="J760" s="5">
        <v>43.642200000000003</v>
      </c>
      <c r="K760" s="5">
        <v>0.496201</v>
      </c>
      <c r="L760" s="5">
        <v>0</v>
      </c>
      <c r="M760" s="5">
        <v>0</v>
      </c>
      <c r="N760" s="5">
        <v>0</v>
      </c>
    </row>
    <row r="761" spans="1:14">
      <c r="A761">
        <v>1000</v>
      </c>
      <c r="B761">
        <v>1220</v>
      </c>
      <c r="C761" s="5">
        <v>0.35246899999999998</v>
      </c>
      <c r="D761" s="5">
        <v>38.875700000000002</v>
      </c>
      <c r="E761" s="5">
        <v>1.85273E-2</v>
      </c>
      <c r="F761" s="5">
        <v>0.44600000000000001</v>
      </c>
      <c r="G761" s="5">
        <v>0.31602000000000002</v>
      </c>
      <c r="H761" s="5">
        <v>0.69208800000000004</v>
      </c>
      <c r="I761" s="5">
        <v>15.7094</v>
      </c>
      <c r="J761" s="5">
        <v>43.440600000000003</v>
      </c>
      <c r="K761" s="5">
        <v>0.50158199999999997</v>
      </c>
      <c r="L761" s="5">
        <v>0</v>
      </c>
      <c r="M761" s="5">
        <v>0</v>
      </c>
      <c r="N761" s="5">
        <v>0</v>
      </c>
    </row>
    <row r="762" spans="1:14">
      <c r="A762">
        <v>1000</v>
      </c>
      <c r="B762">
        <v>1215</v>
      </c>
      <c r="C762" s="5">
        <v>0.34687600000000002</v>
      </c>
      <c r="D762" s="5">
        <v>38.828000000000003</v>
      </c>
      <c r="E762" s="5">
        <v>1.88889E-2</v>
      </c>
      <c r="F762" s="5">
        <v>0.44952700000000001</v>
      </c>
      <c r="G762" s="5">
        <v>0.32114999999999999</v>
      </c>
      <c r="H762" s="5">
        <v>0.68423199999999995</v>
      </c>
      <c r="I762" s="5">
        <v>15.9557</v>
      </c>
      <c r="J762" s="5">
        <v>43.235399999999998</v>
      </c>
      <c r="K762" s="5">
        <v>0.50702499999999995</v>
      </c>
      <c r="L762" s="5">
        <v>0</v>
      </c>
      <c r="M762" s="5">
        <v>0</v>
      </c>
      <c r="N762" s="5">
        <v>0</v>
      </c>
    </row>
    <row r="763" spans="1:14">
      <c r="A763">
        <v>1000</v>
      </c>
      <c r="B763">
        <v>1210</v>
      </c>
      <c r="C763" s="5">
        <v>1.594776</v>
      </c>
      <c r="D763" s="5">
        <v>50.994799999999998</v>
      </c>
      <c r="E763" s="5">
        <v>0.16034200000000001</v>
      </c>
      <c r="F763" s="5">
        <v>3.80918</v>
      </c>
      <c r="G763" s="5">
        <v>1.34961</v>
      </c>
      <c r="H763" s="5">
        <v>0.27052199999999998</v>
      </c>
      <c r="I763" s="5">
        <v>6.4847799999999998</v>
      </c>
      <c r="J763" s="5">
        <v>19.101199999999999</v>
      </c>
      <c r="K763" s="5">
        <v>17.691700000000001</v>
      </c>
      <c r="L763" s="5">
        <v>0.13782700000000001</v>
      </c>
      <c r="M763" s="5">
        <v>0</v>
      </c>
      <c r="N763" s="5">
        <v>0</v>
      </c>
    </row>
    <row r="764" spans="1:14">
      <c r="A764">
        <v>1000</v>
      </c>
      <c r="B764">
        <v>1205</v>
      </c>
      <c r="C764" s="5">
        <v>2.244151</v>
      </c>
      <c r="D764" s="5">
        <v>51.487099999999998</v>
      </c>
      <c r="E764" s="5">
        <v>0.18398100000000001</v>
      </c>
      <c r="F764" s="5">
        <v>4.1775700000000002</v>
      </c>
      <c r="G764" s="5">
        <v>1.4617</v>
      </c>
      <c r="H764" s="5">
        <v>0.22750100000000001</v>
      </c>
      <c r="I764" s="5">
        <v>6.1191500000000003</v>
      </c>
      <c r="J764" s="5">
        <v>17.62</v>
      </c>
      <c r="K764" s="5">
        <v>18.571200000000001</v>
      </c>
      <c r="L764" s="5">
        <v>0.15184800000000001</v>
      </c>
      <c r="M764" s="5">
        <v>0</v>
      </c>
      <c r="N764" s="5">
        <v>0</v>
      </c>
    </row>
    <row r="765" spans="1:14">
      <c r="A765">
        <v>1000</v>
      </c>
      <c r="B765">
        <v>1200</v>
      </c>
      <c r="C765" s="5">
        <v>3.5737489999999998</v>
      </c>
      <c r="D765" s="5">
        <v>50.780099999999997</v>
      </c>
      <c r="E765" s="5">
        <v>0.14010800000000001</v>
      </c>
      <c r="F765" s="5">
        <v>12.3034</v>
      </c>
      <c r="G765" s="5">
        <v>1.0652900000000001</v>
      </c>
      <c r="H765" s="5">
        <v>0.13749600000000001</v>
      </c>
      <c r="I765" s="5">
        <v>4.6460900000000001</v>
      </c>
      <c r="J765" s="5">
        <v>12.6494</v>
      </c>
      <c r="K765" s="5">
        <v>17.3781</v>
      </c>
      <c r="L765" s="5">
        <v>0.87585500000000005</v>
      </c>
      <c r="M765" s="5">
        <v>2.4247600000000001E-2</v>
      </c>
      <c r="N765" s="5">
        <v>0</v>
      </c>
    </row>
    <row r="766" spans="1:14">
      <c r="A766">
        <v>1000</v>
      </c>
      <c r="B766">
        <v>1195</v>
      </c>
      <c r="C766" s="5">
        <v>5.2352290000000004</v>
      </c>
      <c r="D766" s="5">
        <v>49.5274</v>
      </c>
      <c r="E766" s="5">
        <v>9.4218999999999997E-2</v>
      </c>
      <c r="F766" s="5">
        <v>16.895399999999999</v>
      </c>
      <c r="G766" s="5">
        <v>0.68954199999999999</v>
      </c>
      <c r="H766" s="5">
        <v>7.8071600000000005E-2</v>
      </c>
      <c r="I766" s="5">
        <v>4.70838</v>
      </c>
      <c r="J766" s="5">
        <v>11.5181</v>
      </c>
      <c r="K766" s="5">
        <v>15.0524</v>
      </c>
      <c r="L766" s="5">
        <v>1.3915200000000001</v>
      </c>
      <c r="M766" s="5">
        <v>4.4955599999999998E-2</v>
      </c>
      <c r="N766" s="5">
        <v>0</v>
      </c>
    </row>
    <row r="767" spans="1:14">
      <c r="A767">
        <v>1000</v>
      </c>
      <c r="B767">
        <v>1190</v>
      </c>
      <c r="C767" s="5">
        <v>4.4760900000000001</v>
      </c>
      <c r="D767" s="5">
        <v>49.959299999999999</v>
      </c>
      <c r="E767" s="5">
        <v>0.102572</v>
      </c>
      <c r="F767" s="5">
        <v>16.717300000000002</v>
      </c>
      <c r="G767" s="5">
        <v>0.74214000000000002</v>
      </c>
      <c r="H767" s="5">
        <v>8.37175E-2</v>
      </c>
      <c r="I767" s="5">
        <v>4.8967099999999997</v>
      </c>
      <c r="J767" s="5">
        <v>11.135400000000001</v>
      </c>
      <c r="K767" s="5">
        <v>14.855600000000001</v>
      </c>
      <c r="L767" s="5">
        <v>1.45686</v>
      </c>
      <c r="M767" s="5">
        <v>5.0407399999999998E-2</v>
      </c>
      <c r="N767" s="5">
        <v>0</v>
      </c>
    </row>
    <row r="768" spans="1:14">
      <c r="A768">
        <v>1000</v>
      </c>
      <c r="B768">
        <v>1185</v>
      </c>
      <c r="C768" s="5">
        <v>4.4951650000000001</v>
      </c>
      <c r="D768" s="5">
        <v>51.067599999999999</v>
      </c>
      <c r="E768" s="5">
        <v>9.51013E-2</v>
      </c>
      <c r="F768" s="5">
        <v>16.911300000000001</v>
      </c>
      <c r="G768" s="5">
        <v>0.76406799999999997</v>
      </c>
      <c r="H768" s="5">
        <v>8.0092800000000006E-2</v>
      </c>
      <c r="I768" s="5">
        <v>5.50983</v>
      </c>
      <c r="J768" s="5">
        <v>10.808</v>
      </c>
      <c r="K768" s="5">
        <v>13.1602</v>
      </c>
      <c r="L768" s="5">
        <v>1.5448599999999999</v>
      </c>
      <c r="M768" s="5">
        <v>5.8803800000000003E-2</v>
      </c>
      <c r="N768" s="5">
        <v>0</v>
      </c>
    </row>
    <row r="769" spans="1:14">
      <c r="A769">
        <v>1000</v>
      </c>
      <c r="B769">
        <v>1180</v>
      </c>
      <c r="C769" s="5">
        <v>3.8231619999999999</v>
      </c>
      <c r="D769" s="5">
        <v>51.154800000000002</v>
      </c>
      <c r="E769" s="5">
        <v>0.101576</v>
      </c>
      <c r="F769" s="5">
        <v>16.941299999999998</v>
      </c>
      <c r="G769" s="5">
        <v>0.78719600000000001</v>
      </c>
      <c r="H769" s="5">
        <v>8.22962E-2</v>
      </c>
      <c r="I769" s="5">
        <v>5.7735700000000003</v>
      </c>
      <c r="J769" s="5">
        <v>10.639799999999999</v>
      </c>
      <c r="K769" s="5">
        <v>12.8188</v>
      </c>
      <c r="L769" s="5">
        <v>1.63304</v>
      </c>
      <c r="M769" s="5">
        <v>6.7663799999999996E-2</v>
      </c>
      <c r="N769" s="5">
        <v>0</v>
      </c>
    </row>
    <row r="770" spans="1:14">
      <c r="A770">
        <v>1000</v>
      </c>
      <c r="B770">
        <v>1175</v>
      </c>
      <c r="C770" s="5">
        <v>3.244726</v>
      </c>
      <c r="D770" s="5">
        <v>51.224499999999999</v>
      </c>
      <c r="E770" s="5">
        <v>0.11144999999999999</v>
      </c>
      <c r="F770" s="5">
        <v>16.906199999999998</v>
      </c>
      <c r="G770" s="5">
        <v>0.82287699999999997</v>
      </c>
      <c r="H770" s="5">
        <v>8.5614099999999999E-2</v>
      </c>
      <c r="I770" s="5">
        <v>5.9727199999999998</v>
      </c>
      <c r="J770" s="5">
        <v>10.427199999999999</v>
      </c>
      <c r="K770" s="5">
        <v>12.6578</v>
      </c>
      <c r="L770" s="5">
        <v>1.71468</v>
      </c>
      <c r="M770" s="5">
        <v>7.6931600000000003E-2</v>
      </c>
      <c r="N770" s="5">
        <v>0</v>
      </c>
    </row>
    <row r="771" spans="1:14">
      <c r="A771">
        <v>1000</v>
      </c>
      <c r="B771">
        <v>1170</v>
      </c>
      <c r="C771" s="5">
        <v>2.7905920000000002</v>
      </c>
      <c r="D771" s="5">
        <v>51.294199999999996</v>
      </c>
      <c r="E771" s="5">
        <v>0.122084</v>
      </c>
      <c r="F771" s="5">
        <v>16.870200000000001</v>
      </c>
      <c r="G771" s="5">
        <v>0.86049100000000001</v>
      </c>
      <c r="H771" s="5">
        <v>8.8732699999999998E-2</v>
      </c>
      <c r="I771" s="5">
        <v>6.1697199999999999</v>
      </c>
      <c r="J771" s="5">
        <v>10.2155</v>
      </c>
      <c r="K771" s="5">
        <v>12.4953</v>
      </c>
      <c r="L771" s="5">
        <v>1.7966899999999999</v>
      </c>
      <c r="M771" s="5">
        <v>8.7037199999999995E-2</v>
      </c>
      <c r="N771" s="5">
        <v>0</v>
      </c>
    </row>
    <row r="772" spans="1:14">
      <c r="A772">
        <v>1000</v>
      </c>
      <c r="B772">
        <v>1165</v>
      </c>
      <c r="C772" s="5">
        <v>2.4278729999999999</v>
      </c>
      <c r="D772" s="5">
        <v>51.362400000000001</v>
      </c>
      <c r="E772" s="5">
        <v>0.133851</v>
      </c>
      <c r="F772" s="5">
        <v>16.8322</v>
      </c>
      <c r="G772" s="5">
        <v>0.90111200000000002</v>
      </c>
      <c r="H772" s="5">
        <v>9.17269E-2</v>
      </c>
      <c r="I772" s="5">
        <v>6.3659499999999998</v>
      </c>
      <c r="J772" s="5">
        <v>10.0045</v>
      </c>
      <c r="K772" s="5">
        <v>12.331099999999999</v>
      </c>
      <c r="L772" s="5">
        <v>1.879</v>
      </c>
      <c r="M772" s="5">
        <v>9.8063399999999995E-2</v>
      </c>
      <c r="N772" s="5">
        <v>0</v>
      </c>
    </row>
    <row r="773" spans="1:14">
      <c r="A773">
        <v>1000</v>
      </c>
      <c r="B773">
        <v>1160</v>
      </c>
      <c r="C773" s="5">
        <v>2.133953</v>
      </c>
      <c r="D773" s="5">
        <v>51.427199999999999</v>
      </c>
      <c r="E773" s="5">
        <v>0.147373</v>
      </c>
      <c r="F773" s="5">
        <v>16.790900000000001</v>
      </c>
      <c r="G773" s="5">
        <v>0.94637099999999996</v>
      </c>
      <c r="H773" s="5">
        <v>9.4679200000000005E-2</v>
      </c>
      <c r="I773" s="5">
        <v>6.5632400000000004</v>
      </c>
      <c r="J773" s="5">
        <v>9.7939299999999996</v>
      </c>
      <c r="K773" s="5">
        <v>12.1648</v>
      </c>
      <c r="L773" s="5">
        <v>1.96147</v>
      </c>
      <c r="M773" s="5">
        <v>0.1101</v>
      </c>
      <c r="N773" s="5">
        <v>0</v>
      </c>
    </row>
    <row r="774" spans="1:14">
      <c r="A774">
        <v>1000</v>
      </c>
      <c r="B774">
        <v>1155</v>
      </c>
      <c r="C774" s="5">
        <v>1.8929180000000001</v>
      </c>
      <c r="D774" s="5">
        <v>51.4848</v>
      </c>
      <c r="E774" s="5">
        <v>0.16370399999999999</v>
      </c>
      <c r="F774" s="5">
        <v>16.744199999999999</v>
      </c>
      <c r="G774" s="5">
        <v>0.99878100000000003</v>
      </c>
      <c r="H774" s="5">
        <v>9.7640199999999996E-2</v>
      </c>
      <c r="I774" s="5">
        <v>6.7642100000000003</v>
      </c>
      <c r="J774" s="5">
        <v>9.5835500000000007</v>
      </c>
      <c r="K774" s="5">
        <v>11.9961</v>
      </c>
      <c r="L774" s="5">
        <v>2.0438100000000001</v>
      </c>
      <c r="M774" s="5">
        <v>0.12324</v>
      </c>
      <c r="N774" s="5">
        <v>0</v>
      </c>
    </row>
    <row r="775" spans="1:14">
      <c r="A775">
        <v>1000</v>
      </c>
      <c r="B775">
        <v>1150</v>
      </c>
      <c r="C775" s="5">
        <v>1.6933689999999999</v>
      </c>
      <c r="D775" s="5">
        <v>51.529600000000002</v>
      </c>
      <c r="E775" s="5">
        <v>0.18462899999999999</v>
      </c>
      <c r="F775" s="5">
        <v>16.689599999999999</v>
      </c>
      <c r="G775" s="5">
        <v>1.06219</v>
      </c>
      <c r="H775" s="5">
        <v>0.100537</v>
      </c>
      <c r="I775" s="5">
        <v>6.9728199999999996</v>
      </c>
      <c r="J775" s="5">
        <v>9.37317</v>
      </c>
      <c r="K775" s="5">
        <v>11.824400000000001</v>
      </c>
      <c r="L775" s="5">
        <v>2.1255500000000001</v>
      </c>
      <c r="M775" s="5">
        <v>0.137577</v>
      </c>
      <c r="N775" s="5">
        <v>0</v>
      </c>
    </row>
    <row r="776" spans="1:14">
      <c r="A776">
        <v>1000</v>
      </c>
      <c r="B776">
        <v>1145</v>
      </c>
      <c r="C776" s="5">
        <v>1.5270410000000001</v>
      </c>
      <c r="D776" s="5">
        <v>51.552799999999998</v>
      </c>
      <c r="E776" s="5">
        <v>0.213114</v>
      </c>
      <c r="F776" s="5">
        <v>16.622800000000002</v>
      </c>
      <c r="G776" s="5">
        <v>1.14232</v>
      </c>
      <c r="H776" s="5">
        <v>0.102976</v>
      </c>
      <c r="I776" s="5">
        <v>7.1950700000000003</v>
      </c>
      <c r="J776" s="5">
        <v>9.1625099999999993</v>
      </c>
      <c r="K776" s="5">
        <v>11.6493</v>
      </c>
      <c r="L776" s="5">
        <v>2.20594</v>
      </c>
      <c r="M776" s="5">
        <v>0.15319199999999999</v>
      </c>
      <c r="N776" s="5">
        <v>0</v>
      </c>
    </row>
    <row r="777" spans="1:14">
      <c r="A777">
        <v>1000</v>
      </c>
      <c r="B777">
        <v>1140</v>
      </c>
      <c r="C777" s="5">
        <v>1.387902</v>
      </c>
      <c r="D777" s="5">
        <v>51.541499999999999</v>
      </c>
      <c r="E777" s="5">
        <v>0.25387999999999999</v>
      </c>
      <c r="F777" s="5">
        <v>16.5381</v>
      </c>
      <c r="G777" s="5">
        <v>1.2473000000000001</v>
      </c>
      <c r="H777" s="5">
        <v>0.103918</v>
      </c>
      <c r="I777" s="5">
        <v>7.4398499999999999</v>
      </c>
      <c r="J777" s="5">
        <v>8.9512099999999997</v>
      </c>
      <c r="K777" s="5">
        <v>11.4703</v>
      </c>
      <c r="L777" s="5">
        <v>2.2838099999999999</v>
      </c>
      <c r="M777" s="5">
        <v>0.17014099999999999</v>
      </c>
      <c r="N777" s="5">
        <v>0</v>
      </c>
    </row>
    <row r="778" spans="1:14">
      <c r="A778">
        <v>1000</v>
      </c>
      <c r="B778">
        <v>1135</v>
      </c>
      <c r="C778" s="5">
        <v>1.2715970000000001</v>
      </c>
      <c r="D778" s="5">
        <v>51.476300000000002</v>
      </c>
      <c r="E778" s="5">
        <v>0.31427100000000002</v>
      </c>
      <c r="F778" s="5">
        <v>16.427299999999999</v>
      </c>
      <c r="G778" s="5">
        <v>1.3888100000000001</v>
      </c>
      <c r="H778" s="5">
        <v>0.101322</v>
      </c>
      <c r="I778" s="5">
        <v>7.7203900000000001</v>
      </c>
      <c r="J778" s="5">
        <v>8.7387099999999993</v>
      </c>
      <c r="K778" s="5">
        <v>11.287100000000001</v>
      </c>
      <c r="L778" s="5">
        <v>2.3574299999999999</v>
      </c>
      <c r="M778" s="5">
        <v>0.18842800000000001</v>
      </c>
      <c r="N778" s="5">
        <v>0</v>
      </c>
    </row>
    <row r="779" spans="1:14">
      <c r="A779">
        <v>1000</v>
      </c>
      <c r="B779">
        <v>1130</v>
      </c>
      <c r="C779" s="5">
        <v>1.1754169999999999</v>
      </c>
      <c r="D779" s="5">
        <v>51.323</v>
      </c>
      <c r="E779" s="5">
        <v>0.40696199999999999</v>
      </c>
      <c r="F779" s="5">
        <v>16.2759</v>
      </c>
      <c r="G779" s="5">
        <v>1.5874900000000001</v>
      </c>
      <c r="H779" s="5">
        <v>9.19962E-2</v>
      </c>
      <c r="I779" s="5">
        <v>8.0596300000000003</v>
      </c>
      <c r="J779" s="5">
        <v>8.5243000000000002</v>
      </c>
      <c r="K779" s="5">
        <v>11.0992</v>
      </c>
      <c r="L779" s="5">
        <v>2.4236499999999999</v>
      </c>
      <c r="M779" s="5">
        <v>0.20791200000000001</v>
      </c>
      <c r="N779" s="5">
        <v>0</v>
      </c>
    </row>
    <row r="780" spans="1:14">
      <c r="A780">
        <v>1000</v>
      </c>
      <c r="B780">
        <v>1125</v>
      </c>
      <c r="C780" s="5">
        <v>1.1004640000000001</v>
      </c>
      <c r="D780" s="5">
        <v>50.977200000000003</v>
      </c>
      <c r="E780" s="5">
        <v>0.56613000000000002</v>
      </c>
      <c r="F780" s="5">
        <v>16.040800000000001</v>
      </c>
      <c r="G780" s="5">
        <v>1.90778</v>
      </c>
      <c r="H780" s="5">
        <v>7.1797899999999998E-2</v>
      </c>
      <c r="I780" s="5">
        <v>8.5237400000000001</v>
      </c>
      <c r="J780" s="5">
        <v>8.30762</v>
      </c>
      <c r="K780" s="5">
        <v>10.9041</v>
      </c>
      <c r="L780" s="5">
        <v>2.47316</v>
      </c>
      <c r="M780" s="5">
        <v>0.22777</v>
      </c>
      <c r="N780" s="5">
        <v>0</v>
      </c>
    </row>
    <row r="781" spans="1:14">
      <c r="A781">
        <v>1000</v>
      </c>
      <c r="B781">
        <v>1120</v>
      </c>
      <c r="C781" s="5">
        <v>1.0981099999999999</v>
      </c>
      <c r="D781" s="5">
        <v>49.2973</v>
      </c>
      <c r="E781" s="5">
        <v>1.1338200000000001</v>
      </c>
      <c r="F781" s="5">
        <v>15.2517</v>
      </c>
      <c r="G781" s="5">
        <v>3.0698599999999998</v>
      </c>
      <c r="H781" s="5">
        <v>3.5473299999999999E-2</v>
      </c>
      <c r="I781" s="5">
        <v>9.8118300000000005</v>
      </c>
      <c r="J781" s="5">
        <v>8.0961300000000005</v>
      </c>
      <c r="K781" s="5">
        <v>10.6614</v>
      </c>
      <c r="L781" s="5">
        <v>2.4054700000000002</v>
      </c>
      <c r="M781" s="5">
        <v>0.23708399999999999</v>
      </c>
      <c r="N781" s="5">
        <v>0</v>
      </c>
    </row>
    <row r="782" spans="1:14">
      <c r="A782">
        <v>1000</v>
      </c>
      <c r="B782">
        <v>1115</v>
      </c>
      <c r="C782" s="5">
        <v>2.5236550000000002</v>
      </c>
      <c r="D782" s="5">
        <v>36.322000000000003</v>
      </c>
      <c r="E782" s="5">
        <v>4.7672999999999996</v>
      </c>
      <c r="F782" s="5">
        <v>9.9832400000000003</v>
      </c>
      <c r="G782" s="5">
        <v>11.8246</v>
      </c>
      <c r="H782" s="5">
        <v>1.1274E-3</v>
      </c>
      <c r="I782" s="5">
        <v>17.903700000000001</v>
      </c>
      <c r="J782" s="5">
        <v>7.7585300000000004</v>
      </c>
      <c r="K782" s="5">
        <v>9.9454499999999992</v>
      </c>
      <c r="L782" s="5">
        <v>1.36155</v>
      </c>
      <c r="M782" s="5">
        <v>0.13256299999999999</v>
      </c>
      <c r="N782" s="5">
        <v>0</v>
      </c>
    </row>
    <row r="783" spans="1:14">
      <c r="A783">
        <v>1000</v>
      </c>
      <c r="B783">
        <v>1110</v>
      </c>
      <c r="C783" s="5">
        <v>2.241231</v>
      </c>
      <c r="D783" s="5">
        <v>35.898000000000003</v>
      </c>
      <c r="E783" s="5">
        <v>4.58711</v>
      </c>
      <c r="F783" s="5">
        <v>10.2567</v>
      </c>
      <c r="G783" s="5">
        <v>12.824199999999999</v>
      </c>
      <c r="H783" s="5">
        <v>0</v>
      </c>
      <c r="I783" s="5">
        <v>18.145</v>
      </c>
      <c r="J783" s="5">
        <v>7.0428499999999996</v>
      </c>
      <c r="K783" s="5">
        <v>9.5957299999999996</v>
      </c>
      <c r="L783" s="5">
        <v>1.4968699999999999</v>
      </c>
      <c r="M783" s="5">
        <v>0.15353900000000001</v>
      </c>
      <c r="N783" s="5">
        <v>0</v>
      </c>
    </row>
    <row r="784" spans="1:14">
      <c r="A784">
        <v>1000</v>
      </c>
      <c r="B784">
        <v>1105</v>
      </c>
      <c r="C784" s="5">
        <v>1.6109720000000001</v>
      </c>
      <c r="D784" s="5">
        <v>37.246000000000002</v>
      </c>
      <c r="E784" s="5">
        <v>4.0185700000000004</v>
      </c>
      <c r="F784" s="5">
        <v>11.191800000000001</v>
      </c>
      <c r="G784" s="5">
        <v>12.5311</v>
      </c>
      <c r="H784" s="5">
        <v>0</v>
      </c>
      <c r="I784" s="5">
        <v>17.301100000000002</v>
      </c>
      <c r="J784" s="5">
        <v>6.3952999999999998</v>
      </c>
      <c r="K784" s="5">
        <v>9.31996</v>
      </c>
      <c r="L784" s="5">
        <v>1.79911</v>
      </c>
      <c r="M784" s="5">
        <v>0.197047</v>
      </c>
      <c r="N784" s="5">
        <v>0</v>
      </c>
    </row>
    <row r="785" spans="1:14">
      <c r="A785">
        <v>1000</v>
      </c>
      <c r="B785">
        <v>1100</v>
      </c>
      <c r="C785" s="5">
        <v>1.2404219999999999</v>
      </c>
      <c r="D785" s="5">
        <v>38.321800000000003</v>
      </c>
      <c r="E785" s="5">
        <v>3.5845099999999999</v>
      </c>
      <c r="F785" s="5">
        <v>11.8802</v>
      </c>
      <c r="G785" s="5">
        <v>12.3422</v>
      </c>
      <c r="H785" s="5">
        <v>0</v>
      </c>
      <c r="I785" s="5">
        <v>16.6449</v>
      </c>
      <c r="J785" s="5">
        <v>5.8603899999999998</v>
      </c>
      <c r="K785" s="5">
        <v>9.0634499999999996</v>
      </c>
      <c r="L785" s="5">
        <v>2.0622699999999998</v>
      </c>
      <c r="M785" s="5">
        <v>0.24016299999999999</v>
      </c>
      <c r="N785" s="5">
        <v>0</v>
      </c>
    </row>
    <row r="786" spans="1:14">
      <c r="A786">
        <v>1000</v>
      </c>
      <c r="B786">
        <v>1095</v>
      </c>
      <c r="C786" s="5">
        <v>0.99934500000000004</v>
      </c>
      <c r="D786" s="5">
        <v>39.223999999999997</v>
      </c>
      <c r="E786" s="5">
        <v>3.2356699999999998</v>
      </c>
      <c r="F786" s="5">
        <v>12.405900000000001</v>
      </c>
      <c r="G786" s="5">
        <v>12.2212</v>
      </c>
      <c r="H786" s="5">
        <v>0</v>
      </c>
      <c r="I786" s="5">
        <v>16.105499999999999</v>
      </c>
      <c r="J786" s="5">
        <v>5.4015700000000004</v>
      </c>
      <c r="K786" s="5">
        <v>8.8230500000000003</v>
      </c>
      <c r="L786" s="5">
        <v>2.2989000000000002</v>
      </c>
      <c r="M786" s="5">
        <v>0.284223</v>
      </c>
      <c r="N786" s="5">
        <v>0</v>
      </c>
    </row>
    <row r="787" spans="1:14">
      <c r="A787">
        <v>1000</v>
      </c>
      <c r="B787">
        <v>1090</v>
      </c>
      <c r="C787" s="5">
        <v>0.83077500000000004</v>
      </c>
      <c r="D787" s="5">
        <v>40.011499999999998</v>
      </c>
      <c r="E787" s="5">
        <v>2.9441099999999998</v>
      </c>
      <c r="F787" s="5">
        <v>12.817399999999999</v>
      </c>
      <c r="G787" s="5">
        <v>12.1433</v>
      </c>
      <c r="H787" s="5">
        <v>0</v>
      </c>
      <c r="I787" s="5">
        <v>15.642099999999999</v>
      </c>
      <c r="J787" s="5">
        <v>4.9987500000000002</v>
      </c>
      <c r="K787" s="5">
        <v>8.5966100000000001</v>
      </c>
      <c r="L787" s="5">
        <v>2.5160900000000002</v>
      </c>
      <c r="M787" s="5">
        <v>0.33010800000000001</v>
      </c>
      <c r="N787" s="5">
        <v>0</v>
      </c>
    </row>
    <row r="788" spans="1:14">
      <c r="A788">
        <v>1000</v>
      </c>
      <c r="B788">
        <v>1085</v>
      </c>
      <c r="C788" s="5">
        <v>0.70668699999999995</v>
      </c>
      <c r="D788" s="5">
        <v>40.718499999999999</v>
      </c>
      <c r="E788" s="5">
        <v>2.6934999999999998</v>
      </c>
      <c r="F788" s="5">
        <v>13.1442</v>
      </c>
      <c r="G788" s="5">
        <v>12.0939</v>
      </c>
      <c r="H788" s="5">
        <v>0</v>
      </c>
      <c r="I788" s="5">
        <v>15.231400000000001</v>
      </c>
      <c r="J788" s="5">
        <v>4.6396100000000002</v>
      </c>
      <c r="K788" s="5">
        <v>8.3825900000000004</v>
      </c>
      <c r="L788" s="5">
        <v>2.7178900000000001</v>
      </c>
      <c r="M788" s="5">
        <v>0.37846299999999999</v>
      </c>
      <c r="N788" s="5">
        <v>0</v>
      </c>
    </row>
    <row r="789" spans="1:14">
      <c r="A789">
        <v>1000</v>
      </c>
      <c r="B789">
        <v>1080</v>
      </c>
      <c r="C789" s="5">
        <v>0.61176900000000001</v>
      </c>
      <c r="D789" s="5">
        <v>41.367199999999997</v>
      </c>
      <c r="E789" s="5">
        <v>2.47356</v>
      </c>
      <c r="F789" s="5">
        <v>13.4054</v>
      </c>
      <c r="G789" s="5">
        <v>12.062900000000001</v>
      </c>
      <c r="H789" s="5">
        <v>0</v>
      </c>
      <c r="I789" s="5">
        <v>14.858599999999999</v>
      </c>
      <c r="J789" s="5">
        <v>4.3158899999999996</v>
      </c>
      <c r="K789" s="5">
        <v>8.1797900000000006</v>
      </c>
      <c r="L789" s="5">
        <v>2.9068200000000002</v>
      </c>
      <c r="M789" s="5">
        <v>0.42986000000000002</v>
      </c>
      <c r="N789" s="5">
        <v>0</v>
      </c>
    </row>
    <row r="790" spans="1:14">
      <c r="A790">
        <v>1000</v>
      </c>
      <c r="B790">
        <v>1075</v>
      </c>
      <c r="C790" s="5">
        <v>0.53697899999999998</v>
      </c>
      <c r="D790" s="5">
        <v>41.9724</v>
      </c>
      <c r="E790" s="5">
        <v>2.2774800000000002</v>
      </c>
      <c r="F790" s="5">
        <v>13.614599999999999</v>
      </c>
      <c r="G790" s="5">
        <v>12.0433</v>
      </c>
      <c r="H790" s="5">
        <v>0</v>
      </c>
      <c r="I790" s="5">
        <v>14.5137</v>
      </c>
      <c r="J790" s="5">
        <v>4.0216900000000004</v>
      </c>
      <c r="K790" s="5">
        <v>7.9872399999999999</v>
      </c>
      <c r="L790" s="5">
        <v>3.0846</v>
      </c>
      <c r="M790" s="5">
        <v>0.48488199999999998</v>
      </c>
      <c r="N790" s="5">
        <v>0</v>
      </c>
    </row>
    <row r="791" spans="1:14">
      <c r="A791">
        <v>1000</v>
      </c>
      <c r="B791">
        <v>1070</v>
      </c>
      <c r="C791" s="5">
        <v>0.47665000000000002</v>
      </c>
      <c r="D791" s="5">
        <v>42.545499999999997</v>
      </c>
      <c r="E791" s="5">
        <v>2.1004999999999998</v>
      </c>
      <c r="F791" s="5">
        <v>13.781599999999999</v>
      </c>
      <c r="G791" s="5">
        <v>12.0297</v>
      </c>
      <c r="H791" s="5">
        <v>0</v>
      </c>
      <c r="I791" s="5">
        <v>14.189500000000001</v>
      </c>
      <c r="J791" s="5">
        <v>3.75257</v>
      </c>
      <c r="K791" s="5">
        <v>7.8040099999999999</v>
      </c>
      <c r="L791" s="5">
        <v>3.2524500000000001</v>
      </c>
      <c r="M791" s="5">
        <v>0.54418200000000005</v>
      </c>
      <c r="N791" s="5">
        <v>0</v>
      </c>
    </row>
    <row r="792" spans="1:14">
      <c r="A792">
        <v>1000</v>
      </c>
      <c r="B792">
        <v>1065</v>
      </c>
      <c r="C792" s="5">
        <v>0.42706100000000002</v>
      </c>
      <c r="D792" s="5">
        <v>43.095199999999998</v>
      </c>
      <c r="E792" s="5">
        <v>1.9392199999999999</v>
      </c>
      <c r="F792" s="5">
        <v>13.9139</v>
      </c>
      <c r="G792" s="5">
        <v>12.017200000000001</v>
      </c>
      <c r="H792" s="5">
        <v>0</v>
      </c>
      <c r="I792" s="5">
        <v>13.8804</v>
      </c>
      <c r="J792" s="5">
        <v>3.5050699999999999</v>
      </c>
      <c r="K792" s="5">
        <v>7.6291900000000004</v>
      </c>
      <c r="L792" s="5">
        <v>3.41133</v>
      </c>
      <c r="M792" s="5">
        <v>0.60853900000000005</v>
      </c>
      <c r="N792" s="5">
        <v>0</v>
      </c>
    </row>
    <row r="793" spans="1:14">
      <c r="A793">
        <v>1000</v>
      </c>
      <c r="B793">
        <v>1060</v>
      </c>
      <c r="C793" s="5">
        <v>0.38567699999999999</v>
      </c>
      <c r="D793" s="5">
        <v>43.628999999999998</v>
      </c>
      <c r="E793" s="5">
        <v>1.7910999999999999</v>
      </c>
      <c r="F793" s="5">
        <v>14.0174</v>
      </c>
      <c r="G793" s="5">
        <v>12.0017</v>
      </c>
      <c r="H793" s="5">
        <v>0</v>
      </c>
      <c r="I793" s="5">
        <v>13.5817</v>
      </c>
      <c r="J793" s="5">
        <v>3.27637</v>
      </c>
      <c r="K793" s="5">
        <v>7.4618099999999998</v>
      </c>
      <c r="L793" s="5">
        <v>3.56196</v>
      </c>
      <c r="M793" s="5">
        <v>0.678921</v>
      </c>
      <c r="N793" s="5">
        <v>0</v>
      </c>
    </row>
    <row r="794" spans="1:14">
      <c r="A794">
        <v>1000</v>
      </c>
      <c r="B794">
        <v>1055</v>
      </c>
      <c r="C794" s="5">
        <v>0.35932799999999998</v>
      </c>
      <c r="D794" s="5">
        <v>43.682699999999997</v>
      </c>
      <c r="E794" s="5">
        <v>1.63015</v>
      </c>
      <c r="F794" s="5">
        <v>13.9084</v>
      </c>
      <c r="G794" s="5">
        <v>11.809100000000001</v>
      </c>
      <c r="H794" s="5">
        <v>0</v>
      </c>
      <c r="I794" s="5">
        <v>13.1564</v>
      </c>
      <c r="J794" s="5">
        <v>3.04758</v>
      </c>
      <c r="K794" s="5">
        <v>7.8456400000000004</v>
      </c>
      <c r="L794" s="5">
        <v>3.6557499999999998</v>
      </c>
      <c r="M794" s="5">
        <v>0.74782899999999997</v>
      </c>
      <c r="N794" s="5">
        <v>0.51644900000000005</v>
      </c>
    </row>
    <row r="795" spans="1:14">
      <c r="A795">
        <v>1000</v>
      </c>
      <c r="B795">
        <v>1050</v>
      </c>
      <c r="C795" s="5">
        <v>0.33424700000000002</v>
      </c>
      <c r="D795" s="5">
        <v>43.781599999999997</v>
      </c>
      <c r="E795" s="5">
        <v>1.48498</v>
      </c>
      <c r="F795" s="5">
        <v>13.815099999999999</v>
      </c>
      <c r="G795" s="5">
        <v>11.620799999999999</v>
      </c>
      <c r="H795" s="5">
        <v>0</v>
      </c>
      <c r="I795" s="5">
        <v>12.7361</v>
      </c>
      <c r="J795" s="5">
        <v>2.8277100000000002</v>
      </c>
      <c r="K795" s="5">
        <v>8.1753599999999995</v>
      </c>
      <c r="L795" s="5">
        <v>3.7505000000000002</v>
      </c>
      <c r="M795" s="5">
        <v>0.82759000000000005</v>
      </c>
      <c r="N795" s="5">
        <v>0.98023000000000005</v>
      </c>
    </row>
    <row r="796" spans="1:14">
      <c r="A796">
        <v>1000</v>
      </c>
      <c r="B796">
        <v>1045</v>
      </c>
      <c r="C796" s="5">
        <v>0.30663000000000001</v>
      </c>
      <c r="D796" s="5">
        <v>44.3367</v>
      </c>
      <c r="E796" s="5">
        <v>1.36853</v>
      </c>
      <c r="F796" s="5">
        <v>13.874000000000001</v>
      </c>
      <c r="G796" s="5">
        <v>11.559799999999999</v>
      </c>
      <c r="H796" s="5">
        <v>0</v>
      </c>
      <c r="I796" s="5">
        <v>12.435499999999999</v>
      </c>
      <c r="J796" s="5">
        <v>2.6380599999999998</v>
      </c>
      <c r="K796" s="5">
        <v>8.0071600000000007</v>
      </c>
      <c r="L796" s="5">
        <v>3.8836499999999998</v>
      </c>
      <c r="M796" s="5">
        <v>0.92893700000000001</v>
      </c>
      <c r="N796" s="5">
        <v>0.96773900000000002</v>
      </c>
    </row>
    <row r="797" spans="1:14">
      <c r="A797">
        <v>1000</v>
      </c>
      <c r="B797">
        <v>1040</v>
      </c>
      <c r="C797" s="5">
        <v>0.283105</v>
      </c>
      <c r="D797" s="5">
        <v>44.905900000000003</v>
      </c>
      <c r="E797" s="5">
        <v>1.25915</v>
      </c>
      <c r="F797" s="5">
        <v>13.917400000000001</v>
      </c>
      <c r="G797" s="5">
        <v>11.4755</v>
      </c>
      <c r="H797" s="5">
        <v>0</v>
      </c>
      <c r="I797" s="5">
        <v>12.127700000000001</v>
      </c>
      <c r="J797" s="5">
        <v>2.4599700000000002</v>
      </c>
      <c r="K797" s="5">
        <v>7.84131</v>
      </c>
      <c r="L797" s="5">
        <v>4.0095799999999997</v>
      </c>
      <c r="M797" s="5">
        <v>1.0460700000000001</v>
      </c>
      <c r="N797" s="5">
        <v>0.95738000000000001</v>
      </c>
    </row>
    <row r="798" spans="1:14">
      <c r="A798">
        <v>1000</v>
      </c>
      <c r="B798">
        <v>1035</v>
      </c>
      <c r="C798" s="5">
        <v>0.26310600000000001</v>
      </c>
      <c r="D798" s="5">
        <v>45.503900000000002</v>
      </c>
      <c r="E798" s="5">
        <v>1.1556</v>
      </c>
      <c r="F798" s="5">
        <v>13.949299999999999</v>
      </c>
      <c r="G798" s="5">
        <v>11.3584</v>
      </c>
      <c r="H798" s="5">
        <v>0</v>
      </c>
      <c r="I798" s="5">
        <v>11.805300000000001</v>
      </c>
      <c r="J798" s="5">
        <v>2.2914599999999998</v>
      </c>
      <c r="K798" s="5">
        <v>7.6739300000000004</v>
      </c>
      <c r="L798" s="5">
        <v>4.1285100000000003</v>
      </c>
      <c r="M798" s="5">
        <v>1.1847399999999999</v>
      </c>
      <c r="N798" s="5">
        <v>0.94893499999999997</v>
      </c>
    </row>
    <row r="799" spans="1:14">
      <c r="A799">
        <v>1000</v>
      </c>
      <c r="B799">
        <v>1030</v>
      </c>
      <c r="C799" s="5">
        <v>0.246312</v>
      </c>
      <c r="D799" s="5">
        <v>46.153500000000001</v>
      </c>
      <c r="E799" s="5">
        <v>1.05643</v>
      </c>
      <c r="F799" s="5">
        <v>13.973699999999999</v>
      </c>
      <c r="G799" s="5">
        <v>11.1928</v>
      </c>
      <c r="H799" s="5">
        <v>0</v>
      </c>
      <c r="I799" s="5">
        <v>11.457700000000001</v>
      </c>
      <c r="J799" s="5">
        <v>2.1305800000000001</v>
      </c>
      <c r="K799" s="5">
        <v>7.4982800000000003</v>
      </c>
      <c r="L799" s="5">
        <v>4.2403399999999998</v>
      </c>
      <c r="M799" s="5">
        <v>1.3544400000000001</v>
      </c>
      <c r="N799" s="5">
        <v>0.94225599999999998</v>
      </c>
    </row>
    <row r="800" spans="1:14">
      <c r="A800">
        <v>1000</v>
      </c>
      <c r="B800">
        <v>1025</v>
      </c>
      <c r="C800" s="5">
        <v>0.23227300000000001</v>
      </c>
      <c r="D800" s="5">
        <v>46.990299999999998</v>
      </c>
      <c r="E800" s="5">
        <v>0.95332099999999997</v>
      </c>
      <c r="F800" s="5">
        <v>14.0601</v>
      </c>
      <c r="G800" s="5">
        <v>10.866300000000001</v>
      </c>
      <c r="H800" s="5">
        <v>0</v>
      </c>
      <c r="I800" s="5">
        <v>11.0749</v>
      </c>
      <c r="J800" s="5">
        <v>1.9701</v>
      </c>
      <c r="K800" s="5">
        <v>7.2003500000000003</v>
      </c>
      <c r="L800" s="5">
        <v>4.3651900000000001</v>
      </c>
      <c r="M800" s="5">
        <v>1.5798300000000001</v>
      </c>
      <c r="N800" s="5">
        <v>0.93957999999999997</v>
      </c>
    </row>
    <row r="801" spans="1:14">
      <c r="A801">
        <v>1000</v>
      </c>
      <c r="B801">
        <v>1020</v>
      </c>
      <c r="C801" s="5">
        <v>0.22234400000000001</v>
      </c>
      <c r="D801" s="5">
        <v>47.9437</v>
      </c>
      <c r="E801" s="5">
        <v>0.85111499999999995</v>
      </c>
      <c r="F801" s="5">
        <v>14.092599999999999</v>
      </c>
      <c r="G801" s="5">
        <v>10.424899999999999</v>
      </c>
      <c r="H801" s="5">
        <v>0</v>
      </c>
      <c r="I801" s="5">
        <v>10.679500000000001</v>
      </c>
      <c r="J801" s="5">
        <v>1.8314900000000001</v>
      </c>
      <c r="K801" s="5">
        <v>6.9039200000000003</v>
      </c>
      <c r="L801" s="5">
        <v>4.45749</v>
      </c>
      <c r="M801" s="5">
        <v>1.8792500000000001</v>
      </c>
      <c r="N801" s="5">
        <v>0.93596800000000002</v>
      </c>
    </row>
    <row r="802" spans="1:14">
      <c r="A802">
        <v>1000</v>
      </c>
      <c r="B802">
        <v>1015</v>
      </c>
      <c r="C802" s="5">
        <v>0.21726200000000001</v>
      </c>
      <c r="D802" s="5">
        <v>49.182699999999997</v>
      </c>
      <c r="E802" s="5">
        <v>0.74383900000000003</v>
      </c>
      <c r="F802" s="5">
        <v>14.135899999999999</v>
      </c>
      <c r="G802" s="5">
        <v>9.7654700000000005</v>
      </c>
      <c r="H802" s="5">
        <v>0</v>
      </c>
      <c r="I802" s="5">
        <v>10.147600000000001</v>
      </c>
      <c r="J802" s="5">
        <v>1.6851400000000001</v>
      </c>
      <c r="K802" s="5">
        <v>6.5404400000000003</v>
      </c>
      <c r="L802" s="5">
        <v>4.5225900000000001</v>
      </c>
      <c r="M802" s="5">
        <v>2.3400300000000001</v>
      </c>
      <c r="N802" s="5">
        <v>0.93626399999999999</v>
      </c>
    </row>
    <row r="803" spans="1:14">
      <c r="A803">
        <v>1000</v>
      </c>
      <c r="B803">
        <v>1010</v>
      </c>
      <c r="C803" s="5">
        <v>0.21915499999999999</v>
      </c>
      <c r="D803" s="5">
        <v>50.877299999999998</v>
      </c>
      <c r="E803" s="5">
        <v>0.62448400000000004</v>
      </c>
      <c r="F803" s="5">
        <v>14.195399999999999</v>
      </c>
      <c r="G803" s="5">
        <v>8.7503399999999996</v>
      </c>
      <c r="H803" s="5">
        <v>0</v>
      </c>
      <c r="I803" s="5">
        <v>9.3918999999999997</v>
      </c>
      <c r="J803" s="5">
        <v>1.5246599999999999</v>
      </c>
      <c r="K803" s="5">
        <v>6.0683199999999999</v>
      </c>
      <c r="L803" s="5">
        <v>4.5114000000000001</v>
      </c>
      <c r="M803" s="5">
        <v>3.1099299999999999</v>
      </c>
      <c r="N803" s="5">
        <v>0.94621100000000002</v>
      </c>
    </row>
    <row r="804" spans="1:14">
      <c r="A804">
        <v>1000</v>
      </c>
      <c r="B804">
        <v>1005</v>
      </c>
      <c r="C804" s="5">
        <v>0.216886</v>
      </c>
      <c r="D804" s="5">
        <v>52.208100000000002</v>
      </c>
      <c r="E804" s="5">
        <v>0.53240600000000005</v>
      </c>
      <c r="F804" s="5">
        <v>14.209899999999999</v>
      </c>
      <c r="G804" s="5">
        <v>7.9103399999999997</v>
      </c>
      <c r="H804" s="5">
        <v>0</v>
      </c>
      <c r="I804" s="5">
        <v>8.8149700000000006</v>
      </c>
      <c r="J804" s="5">
        <v>1.38924</v>
      </c>
      <c r="K804" s="5">
        <v>5.7147399999999999</v>
      </c>
      <c r="L804" s="5">
        <v>4.4239600000000001</v>
      </c>
      <c r="M804" s="5">
        <v>3.8326500000000001</v>
      </c>
      <c r="N804" s="5">
        <v>0.96374099999999996</v>
      </c>
    </row>
    <row r="805" spans="1:14">
      <c r="A805">
        <v>1000</v>
      </c>
      <c r="B805">
        <v>1000</v>
      </c>
      <c r="C805" s="5">
        <v>0.20355400000000001</v>
      </c>
      <c r="D805" s="5">
        <v>52.722499999999997</v>
      </c>
      <c r="E805" s="5">
        <v>0.48527599999999999</v>
      </c>
      <c r="F805" s="5">
        <v>14.1302</v>
      </c>
      <c r="G805" s="5">
        <v>7.5984999999999996</v>
      </c>
      <c r="H805" s="5">
        <v>0</v>
      </c>
      <c r="I805" s="5">
        <v>8.6693499999999997</v>
      </c>
      <c r="J805" s="5">
        <v>1.2986800000000001</v>
      </c>
      <c r="K805" s="5">
        <v>5.5890899999999997</v>
      </c>
      <c r="L805" s="5">
        <v>4.3506999999999998</v>
      </c>
      <c r="M805" s="5">
        <v>4.1767599999999998</v>
      </c>
      <c r="N805" s="5">
        <v>0.97896899999999998</v>
      </c>
    </row>
    <row r="808" spans="1:14" ht="18.75">
      <c r="A808" s="1" t="s">
        <v>140</v>
      </c>
    </row>
    <row r="809" spans="1:14" ht="18">
      <c r="A809" s="26" t="s">
        <v>111</v>
      </c>
      <c r="B809" s="26" t="s">
        <v>112</v>
      </c>
      <c r="C809" s="26" t="s">
        <v>141</v>
      </c>
      <c r="D809" s="26" t="s">
        <v>15</v>
      </c>
      <c r="E809" s="26" t="s">
        <v>16</v>
      </c>
      <c r="F809" s="26" t="s">
        <v>17</v>
      </c>
      <c r="G809" s="26" t="s">
        <v>18</v>
      </c>
      <c r="H809" s="26" t="s">
        <v>19</v>
      </c>
      <c r="I809" s="26" t="s">
        <v>20</v>
      </c>
      <c r="J809" s="26" t="s">
        <v>21</v>
      </c>
      <c r="K809" s="26" t="s">
        <v>22</v>
      </c>
      <c r="L809" s="26" t="s">
        <v>23</v>
      </c>
      <c r="M809" s="26" t="s">
        <v>24</v>
      </c>
      <c r="N809" s="26" t="s">
        <v>25</v>
      </c>
    </row>
    <row r="810" spans="1:14">
      <c r="A810">
        <v>4000</v>
      </c>
      <c r="B810">
        <v>1420</v>
      </c>
      <c r="C810" s="5">
        <v>98.033738</v>
      </c>
      <c r="D810" s="5">
        <v>49.279000000000003</v>
      </c>
      <c r="E810" s="5">
        <v>0.60183399999999998</v>
      </c>
      <c r="F810" s="5">
        <v>10.1394</v>
      </c>
      <c r="G810" s="5">
        <v>1.36161</v>
      </c>
      <c r="H810" s="5">
        <v>0.26521499999999998</v>
      </c>
      <c r="I810" s="5">
        <v>9.7914200000000005</v>
      </c>
      <c r="J810" s="5">
        <v>18.136600000000001</v>
      </c>
      <c r="K810" s="5">
        <v>8.5276800000000001</v>
      </c>
      <c r="L810" s="5">
        <v>1.4994799999999999</v>
      </c>
      <c r="M810" s="5">
        <v>0.32641799999999999</v>
      </c>
      <c r="N810" s="5">
        <v>7.1403999999999995E-2</v>
      </c>
    </row>
    <row r="811" spans="1:14">
      <c r="A811">
        <v>4000</v>
      </c>
      <c r="B811">
        <v>1415</v>
      </c>
      <c r="C811" s="5">
        <v>92.462661999999995</v>
      </c>
      <c r="D811" s="5">
        <v>49.8536</v>
      </c>
      <c r="E811" s="5">
        <v>0.63734199999999996</v>
      </c>
      <c r="F811" s="5">
        <v>10.7232</v>
      </c>
      <c r="G811" s="5">
        <v>1.4241299999999999</v>
      </c>
      <c r="H811" s="5">
        <v>0.201793</v>
      </c>
      <c r="I811" s="5">
        <v>9.8033599999999996</v>
      </c>
      <c r="J811" s="5">
        <v>16.3201</v>
      </c>
      <c r="K811" s="5">
        <v>9.0248500000000007</v>
      </c>
      <c r="L811" s="5">
        <v>1.5898300000000001</v>
      </c>
      <c r="M811" s="5">
        <v>0.346086</v>
      </c>
      <c r="N811" s="5">
        <v>7.5706200000000001E-2</v>
      </c>
    </row>
    <row r="812" spans="1:14">
      <c r="A812">
        <v>4000</v>
      </c>
      <c r="B812">
        <v>1410</v>
      </c>
      <c r="C812" s="5">
        <v>91.735712000000007</v>
      </c>
      <c r="D812" s="5">
        <v>49.930599999999998</v>
      </c>
      <c r="E812" s="5">
        <v>0.64233200000000001</v>
      </c>
      <c r="F812" s="5">
        <v>10.805999999999999</v>
      </c>
      <c r="G812" s="5">
        <v>1.4284699999999999</v>
      </c>
      <c r="H812" s="5">
        <v>0.19719</v>
      </c>
      <c r="I812" s="5">
        <v>9.8084900000000008</v>
      </c>
      <c r="J812" s="5">
        <v>16.065200000000001</v>
      </c>
      <c r="K812" s="5">
        <v>9.0941299999999998</v>
      </c>
      <c r="L812" s="5">
        <v>1.60243</v>
      </c>
      <c r="M812" s="5">
        <v>0.34882800000000003</v>
      </c>
      <c r="N812" s="5">
        <v>7.6306200000000005E-2</v>
      </c>
    </row>
    <row r="813" spans="1:14">
      <c r="A813">
        <v>4000</v>
      </c>
      <c r="B813">
        <v>1405</v>
      </c>
      <c r="C813" s="5">
        <v>91.023827999999995</v>
      </c>
      <c r="D813" s="5">
        <v>50.007399999999997</v>
      </c>
      <c r="E813" s="5">
        <v>0.64729599999999998</v>
      </c>
      <c r="F813" s="5">
        <v>10.888400000000001</v>
      </c>
      <c r="G813" s="5">
        <v>1.43272</v>
      </c>
      <c r="H813" s="5">
        <v>0.19264700000000001</v>
      </c>
      <c r="I813" s="5">
        <v>9.8124500000000001</v>
      </c>
      <c r="J813" s="5">
        <v>15.8126</v>
      </c>
      <c r="K813" s="5">
        <v>9.1630199999999995</v>
      </c>
      <c r="L813" s="5">
        <v>1.61496</v>
      </c>
      <c r="M813" s="5">
        <v>0.35155599999999998</v>
      </c>
      <c r="N813" s="5">
        <v>7.6902899999999996E-2</v>
      </c>
    </row>
    <row r="814" spans="1:14">
      <c r="A814">
        <v>4000</v>
      </c>
      <c r="B814">
        <v>1400</v>
      </c>
      <c r="C814" s="5">
        <v>90.326594</v>
      </c>
      <c r="D814" s="5">
        <v>50.084099999999999</v>
      </c>
      <c r="E814" s="5">
        <v>0.65223299999999995</v>
      </c>
      <c r="F814" s="5">
        <v>10.9704</v>
      </c>
      <c r="G814" s="5">
        <v>1.4368700000000001</v>
      </c>
      <c r="H814" s="5">
        <v>0.188163</v>
      </c>
      <c r="I814" s="5">
        <v>9.8152600000000003</v>
      </c>
      <c r="J814" s="5">
        <v>15.5623</v>
      </c>
      <c r="K814" s="5">
        <v>9.2315100000000001</v>
      </c>
      <c r="L814" s="5">
        <v>1.6274299999999999</v>
      </c>
      <c r="M814" s="5">
        <v>0.35426999999999997</v>
      </c>
      <c r="N814" s="5">
        <v>7.7496599999999999E-2</v>
      </c>
    </row>
    <row r="815" spans="1:14">
      <c r="A815">
        <v>3000</v>
      </c>
      <c r="B815">
        <v>1395</v>
      </c>
      <c r="C815" s="5">
        <v>89.648889999999994</v>
      </c>
      <c r="D815" s="5">
        <v>50.157600000000002</v>
      </c>
      <c r="E815" s="5">
        <v>0.65710400000000002</v>
      </c>
      <c r="F815" s="5">
        <v>11.0512</v>
      </c>
      <c r="G815" s="5">
        <v>1.4996400000000001</v>
      </c>
      <c r="H815" s="5">
        <v>0.183727</v>
      </c>
      <c r="I815" s="5">
        <v>9.7634299999999996</v>
      </c>
      <c r="J815" s="5">
        <v>15.313499999999999</v>
      </c>
      <c r="K815" s="5">
        <v>9.2990600000000008</v>
      </c>
      <c r="L815" s="5">
        <v>1.6397299999999999</v>
      </c>
      <c r="M815" s="5">
        <v>0.35694799999999999</v>
      </c>
      <c r="N815" s="5">
        <v>7.8082399999999996E-2</v>
      </c>
    </row>
    <row r="816" spans="1:14">
      <c r="A816">
        <v>3000</v>
      </c>
      <c r="B816">
        <v>1390</v>
      </c>
      <c r="C816" s="5">
        <v>89.648656000000003</v>
      </c>
      <c r="D816" s="5">
        <v>50.157699999999998</v>
      </c>
      <c r="E816" s="5">
        <v>0.65710599999999997</v>
      </c>
      <c r="F816" s="5">
        <v>11.051299999999999</v>
      </c>
      <c r="G816" s="5">
        <v>1.4970399999999999</v>
      </c>
      <c r="H816" s="5">
        <v>0.183728</v>
      </c>
      <c r="I816" s="5">
        <v>9.7658000000000005</v>
      </c>
      <c r="J816" s="5">
        <v>15.313499999999999</v>
      </c>
      <c r="K816" s="5">
        <v>9.2990899999999996</v>
      </c>
      <c r="L816" s="5">
        <v>1.6397299999999999</v>
      </c>
      <c r="M816" s="5">
        <v>0.35694900000000002</v>
      </c>
      <c r="N816" s="5">
        <v>7.8082600000000002E-2</v>
      </c>
    </row>
    <row r="817" spans="1:14">
      <c r="A817">
        <v>3000</v>
      </c>
      <c r="B817">
        <v>1385</v>
      </c>
      <c r="C817" s="5">
        <v>89.345196000000001</v>
      </c>
      <c r="D817" s="5">
        <v>50.189900000000002</v>
      </c>
      <c r="E817" s="5">
        <v>0.65933799999999998</v>
      </c>
      <c r="F817" s="5">
        <v>11.088800000000001</v>
      </c>
      <c r="G817" s="5">
        <v>1.4957499999999999</v>
      </c>
      <c r="H817" s="5">
        <v>0.18435199999999999</v>
      </c>
      <c r="I817" s="5">
        <v>9.7699700000000007</v>
      </c>
      <c r="J817" s="5">
        <v>15.2004</v>
      </c>
      <c r="K817" s="5">
        <v>9.3296299999999999</v>
      </c>
      <c r="L817" s="5">
        <v>1.6453</v>
      </c>
      <c r="M817" s="5">
        <v>0.35816100000000001</v>
      </c>
      <c r="N817" s="5">
        <v>7.8347799999999995E-2</v>
      </c>
    </row>
    <row r="818" spans="1:14">
      <c r="A818">
        <v>3000</v>
      </c>
      <c r="B818">
        <v>1380</v>
      </c>
      <c r="C818" s="5">
        <v>88.693005999999997</v>
      </c>
      <c r="D818" s="5">
        <v>50.260800000000003</v>
      </c>
      <c r="E818" s="5">
        <v>0.66417300000000001</v>
      </c>
      <c r="F818" s="5">
        <v>11.1699</v>
      </c>
      <c r="G818" s="5">
        <v>1.50082</v>
      </c>
      <c r="H818" s="5">
        <v>0.18451500000000001</v>
      </c>
      <c r="I818" s="5">
        <v>9.7704799999999992</v>
      </c>
      <c r="J818" s="5">
        <v>14.956200000000001</v>
      </c>
      <c r="K818" s="5">
        <v>9.3959499999999991</v>
      </c>
      <c r="L818" s="5">
        <v>1.6574</v>
      </c>
      <c r="M818" s="5">
        <v>0.36079499999999998</v>
      </c>
      <c r="N818" s="5">
        <v>7.8923900000000005E-2</v>
      </c>
    </row>
    <row r="819" spans="1:14">
      <c r="A819">
        <v>3000</v>
      </c>
      <c r="B819">
        <v>1375</v>
      </c>
      <c r="C819" s="5">
        <v>88.044441000000006</v>
      </c>
      <c r="D819" s="5">
        <v>50.3367</v>
      </c>
      <c r="E819" s="5">
        <v>0.66900199999999999</v>
      </c>
      <c r="F819" s="5">
        <v>11.2501</v>
      </c>
      <c r="G819" s="5">
        <v>1.50502</v>
      </c>
      <c r="H819" s="5">
        <v>0.180031</v>
      </c>
      <c r="I819" s="5">
        <v>9.7697599999999998</v>
      </c>
      <c r="J819" s="5">
        <v>14.713900000000001</v>
      </c>
      <c r="K819" s="5">
        <v>9.4628800000000002</v>
      </c>
      <c r="L819" s="5">
        <v>1.66961</v>
      </c>
      <c r="M819" s="5">
        <v>0.36345300000000003</v>
      </c>
      <c r="N819" s="5">
        <v>7.9505300000000001E-2</v>
      </c>
    </row>
    <row r="820" spans="1:14">
      <c r="A820">
        <v>3000</v>
      </c>
      <c r="B820">
        <v>1370</v>
      </c>
      <c r="C820" s="5">
        <v>87.408822999999998</v>
      </c>
      <c r="D820" s="5">
        <v>50.412300000000002</v>
      </c>
      <c r="E820" s="5">
        <v>0.67380200000000001</v>
      </c>
      <c r="F820" s="5">
        <v>11.3299</v>
      </c>
      <c r="G820" s="5">
        <v>1.5091300000000001</v>
      </c>
      <c r="H820" s="5">
        <v>0.17560899999999999</v>
      </c>
      <c r="I820" s="5">
        <v>9.7679100000000005</v>
      </c>
      <c r="J820" s="5">
        <v>14.474</v>
      </c>
      <c r="K820" s="5">
        <v>9.5294100000000004</v>
      </c>
      <c r="L820" s="5">
        <v>1.6817500000000001</v>
      </c>
      <c r="M820" s="5">
        <v>0.36609599999999998</v>
      </c>
      <c r="N820" s="5">
        <v>8.0083399999999999E-2</v>
      </c>
    </row>
    <row r="821" spans="1:14">
      <c r="A821">
        <v>3000</v>
      </c>
      <c r="B821">
        <v>1365</v>
      </c>
      <c r="C821" s="5">
        <v>86.785807000000005</v>
      </c>
      <c r="D821" s="5">
        <v>50.487699999999997</v>
      </c>
      <c r="E821" s="5">
        <v>0.67857500000000004</v>
      </c>
      <c r="F821" s="5">
        <v>11.4092</v>
      </c>
      <c r="G821" s="5">
        <v>1.51315</v>
      </c>
      <c r="H821" s="5">
        <v>0.17125000000000001</v>
      </c>
      <c r="I821" s="5">
        <v>9.7649299999999997</v>
      </c>
      <c r="J821" s="5">
        <v>14.236499999999999</v>
      </c>
      <c r="K821" s="5">
        <v>9.5955399999999997</v>
      </c>
      <c r="L821" s="5">
        <v>1.6938299999999999</v>
      </c>
      <c r="M821" s="5">
        <v>0.368724</v>
      </c>
      <c r="N821" s="5">
        <v>8.0658400000000005E-2</v>
      </c>
    </row>
    <row r="822" spans="1:14">
      <c r="A822">
        <v>3000</v>
      </c>
      <c r="B822">
        <v>1360</v>
      </c>
      <c r="C822" s="5">
        <v>86.175062999999994</v>
      </c>
      <c r="D822" s="5">
        <v>50.562899999999999</v>
      </c>
      <c r="E822" s="5">
        <v>0.68332000000000004</v>
      </c>
      <c r="F822" s="5">
        <v>11.488</v>
      </c>
      <c r="G822" s="5">
        <v>1.5170699999999999</v>
      </c>
      <c r="H822" s="5">
        <v>0.16695399999999999</v>
      </c>
      <c r="I822" s="5">
        <v>9.7608300000000003</v>
      </c>
      <c r="J822" s="5">
        <v>14.001200000000001</v>
      </c>
      <c r="K822" s="5">
        <v>9.66127</v>
      </c>
      <c r="L822" s="5">
        <v>1.70583</v>
      </c>
      <c r="M822" s="5">
        <v>0.37133699999999997</v>
      </c>
      <c r="N822" s="5">
        <v>8.1229999999999997E-2</v>
      </c>
    </row>
    <row r="823" spans="1:14">
      <c r="A823">
        <v>3000</v>
      </c>
      <c r="B823">
        <v>1355</v>
      </c>
      <c r="C823" s="5">
        <v>85.576269999999994</v>
      </c>
      <c r="D823" s="5">
        <v>50.637900000000002</v>
      </c>
      <c r="E823" s="5">
        <v>0.68803800000000004</v>
      </c>
      <c r="F823" s="5">
        <v>11.5664</v>
      </c>
      <c r="G823" s="5">
        <v>1.5208900000000001</v>
      </c>
      <c r="H823" s="5">
        <v>0.16272</v>
      </c>
      <c r="I823" s="5">
        <v>9.7556200000000004</v>
      </c>
      <c r="J823" s="5">
        <v>13.7683</v>
      </c>
      <c r="K823" s="5">
        <v>9.7265899999999998</v>
      </c>
      <c r="L823" s="5">
        <v>1.71777</v>
      </c>
      <c r="M823" s="5">
        <v>0.37393500000000002</v>
      </c>
      <c r="N823" s="5">
        <v>8.1798399999999993E-2</v>
      </c>
    </row>
    <row r="824" spans="1:14">
      <c r="A824">
        <v>3000</v>
      </c>
      <c r="B824">
        <v>1350</v>
      </c>
      <c r="C824" s="5">
        <v>84.989149999999995</v>
      </c>
      <c r="D824" s="5">
        <v>50.712699999999998</v>
      </c>
      <c r="E824" s="5">
        <v>0.69272699999999998</v>
      </c>
      <c r="F824" s="5">
        <v>11.644299999999999</v>
      </c>
      <c r="G824" s="5">
        <v>1.52501</v>
      </c>
      <c r="H824" s="5">
        <v>0.158549</v>
      </c>
      <c r="I824" s="5">
        <v>9.7489500000000007</v>
      </c>
      <c r="J824" s="5">
        <v>13.537699999999999</v>
      </c>
      <c r="K824" s="5">
        <v>9.7915200000000002</v>
      </c>
      <c r="L824" s="5">
        <v>1.72963</v>
      </c>
      <c r="M824" s="5">
        <v>0.37651899999999999</v>
      </c>
      <c r="N824" s="5">
        <v>8.2363500000000006E-2</v>
      </c>
    </row>
    <row r="825" spans="1:14">
      <c r="A825">
        <v>3000</v>
      </c>
      <c r="B825">
        <v>1345</v>
      </c>
      <c r="C825" s="5">
        <v>84.390561000000005</v>
      </c>
      <c r="D825" s="5">
        <v>50.778399999999998</v>
      </c>
      <c r="E825" s="5">
        <v>0.69755199999999995</v>
      </c>
      <c r="F825" s="5">
        <v>11.723699999999999</v>
      </c>
      <c r="G825" s="5">
        <v>1.53433</v>
      </c>
      <c r="H825" s="5">
        <v>0.15435699999999999</v>
      </c>
      <c r="I825" s="5">
        <v>9.7391100000000002</v>
      </c>
      <c r="J825" s="5">
        <v>13.310499999999999</v>
      </c>
      <c r="K825" s="5">
        <v>9.8579799999999995</v>
      </c>
      <c r="L825" s="5">
        <v>1.7418899999999999</v>
      </c>
      <c r="M825" s="5">
        <v>0.379189</v>
      </c>
      <c r="N825" s="5">
        <v>8.2947699999999999E-2</v>
      </c>
    </row>
    <row r="826" spans="1:14">
      <c r="A826">
        <v>3000</v>
      </c>
      <c r="B826">
        <v>1340</v>
      </c>
      <c r="C826" s="5">
        <v>83.447395</v>
      </c>
      <c r="D826" s="5">
        <v>50.7239</v>
      </c>
      <c r="E826" s="5">
        <v>0.70499800000000001</v>
      </c>
      <c r="F826" s="5">
        <v>11.8339</v>
      </c>
      <c r="G826" s="5">
        <v>1.54453</v>
      </c>
      <c r="H826" s="5">
        <v>0.149146</v>
      </c>
      <c r="I826" s="5">
        <v>9.76675</v>
      </c>
      <c r="J826" s="5">
        <v>13.0924</v>
      </c>
      <c r="K826" s="5">
        <v>9.9555600000000002</v>
      </c>
      <c r="L826" s="5">
        <v>1.76142</v>
      </c>
      <c r="M826" s="5">
        <v>0.38347500000000001</v>
      </c>
      <c r="N826" s="5">
        <v>8.3885199999999993E-2</v>
      </c>
    </row>
    <row r="827" spans="1:14">
      <c r="A827">
        <v>3000</v>
      </c>
      <c r="B827">
        <v>1335</v>
      </c>
      <c r="C827" s="5">
        <v>82.528970000000001</v>
      </c>
      <c r="D827" s="5">
        <v>50.670200000000001</v>
      </c>
      <c r="E827" s="5">
        <v>0.71240499999999995</v>
      </c>
      <c r="F827" s="5">
        <v>11.9434</v>
      </c>
      <c r="G827" s="5">
        <v>1.5546199999999999</v>
      </c>
      <c r="H827" s="5">
        <v>0.14405599999999999</v>
      </c>
      <c r="I827" s="5">
        <v>9.7929999999999993</v>
      </c>
      <c r="J827" s="5">
        <v>12.8767</v>
      </c>
      <c r="K827" s="5">
        <v>10.052199999999999</v>
      </c>
      <c r="L827" s="5">
        <v>1.78085</v>
      </c>
      <c r="M827" s="5">
        <v>0.387743</v>
      </c>
      <c r="N827" s="5">
        <v>8.4818699999999997E-2</v>
      </c>
    </row>
    <row r="828" spans="1:14">
      <c r="A828">
        <v>3000</v>
      </c>
      <c r="B828">
        <v>1330</v>
      </c>
      <c r="C828" s="5">
        <v>81.632976999999997</v>
      </c>
      <c r="D828" s="5">
        <v>50.617199999999997</v>
      </c>
      <c r="E828" s="5">
        <v>0.71978399999999998</v>
      </c>
      <c r="F828" s="5">
        <v>12.052199999999999</v>
      </c>
      <c r="G828" s="5">
        <v>1.5646100000000001</v>
      </c>
      <c r="H828" s="5">
        <v>0.13908400000000001</v>
      </c>
      <c r="I828" s="5">
        <v>9.8178999999999998</v>
      </c>
      <c r="J828" s="5">
        <v>12.6631</v>
      </c>
      <c r="K828" s="5">
        <v>10.148099999999999</v>
      </c>
      <c r="L828" s="5">
        <v>1.80023</v>
      </c>
      <c r="M828" s="5">
        <v>0.39199800000000001</v>
      </c>
      <c r="N828" s="5">
        <v>8.5749699999999998E-2</v>
      </c>
    </row>
    <row r="829" spans="1:14">
      <c r="A829">
        <v>3000</v>
      </c>
      <c r="B829">
        <v>1325</v>
      </c>
      <c r="C829" s="5">
        <v>80.758414000000002</v>
      </c>
      <c r="D829" s="5">
        <v>50.564900000000002</v>
      </c>
      <c r="E829" s="5">
        <v>0.72713799999999995</v>
      </c>
      <c r="F829" s="5">
        <v>12.160600000000001</v>
      </c>
      <c r="G829" s="5">
        <v>1.5745100000000001</v>
      </c>
      <c r="H829" s="5">
        <v>0.13422899999999999</v>
      </c>
      <c r="I829" s="5">
        <v>9.8414699999999993</v>
      </c>
      <c r="J829" s="5">
        <v>12.451499999999999</v>
      </c>
      <c r="K829" s="5">
        <v>10.2432</v>
      </c>
      <c r="L829" s="5">
        <v>1.8195600000000001</v>
      </c>
      <c r="M829" s="5">
        <v>0.39624399999999999</v>
      </c>
      <c r="N829" s="5">
        <v>8.66783E-2</v>
      </c>
    </row>
    <row r="830" spans="1:14">
      <c r="A830">
        <v>3000</v>
      </c>
      <c r="B830">
        <v>1320</v>
      </c>
      <c r="C830" s="5">
        <v>79.904325999999998</v>
      </c>
      <c r="D830" s="5">
        <v>50.513300000000001</v>
      </c>
      <c r="E830" s="5">
        <v>0.73446900000000004</v>
      </c>
      <c r="F830" s="5">
        <v>12.2684</v>
      </c>
      <c r="G830" s="5">
        <v>1.5843100000000001</v>
      </c>
      <c r="H830" s="5">
        <v>0.12948599999999999</v>
      </c>
      <c r="I830" s="5">
        <v>9.8637099999999993</v>
      </c>
      <c r="J830" s="5">
        <v>12.241899999999999</v>
      </c>
      <c r="K830" s="5">
        <v>10.3376</v>
      </c>
      <c r="L830" s="5">
        <v>1.83883</v>
      </c>
      <c r="M830" s="5">
        <v>0.40047899999999997</v>
      </c>
      <c r="N830" s="5">
        <v>8.7604799999999997E-2</v>
      </c>
    </row>
    <row r="831" spans="1:14">
      <c r="A831">
        <v>3000</v>
      </c>
      <c r="B831">
        <v>1315</v>
      </c>
      <c r="C831" s="5">
        <v>79.069798000000006</v>
      </c>
      <c r="D831" s="5">
        <v>50.462299999999999</v>
      </c>
      <c r="E831" s="5">
        <v>0.74177899999999997</v>
      </c>
      <c r="F831" s="5">
        <v>12.3757</v>
      </c>
      <c r="G831" s="5">
        <v>1.5940300000000001</v>
      </c>
      <c r="H831" s="5">
        <v>0.12485499999999999</v>
      </c>
      <c r="I831" s="5">
        <v>9.8846299999999996</v>
      </c>
      <c r="J831" s="5">
        <v>12.0342</v>
      </c>
      <c r="K831" s="5">
        <v>10.4312</v>
      </c>
      <c r="L831" s="5">
        <v>1.8580700000000001</v>
      </c>
      <c r="M831" s="5">
        <v>0.40470600000000001</v>
      </c>
      <c r="N831" s="5">
        <v>8.8529399999999994E-2</v>
      </c>
    </row>
    <row r="832" spans="1:14">
      <c r="A832">
        <v>3000</v>
      </c>
      <c r="B832">
        <v>1310</v>
      </c>
      <c r="C832" s="5">
        <v>78.253949000000006</v>
      </c>
      <c r="D832" s="5">
        <v>50.411999999999999</v>
      </c>
      <c r="E832" s="5">
        <v>0.74907100000000004</v>
      </c>
      <c r="F832" s="5">
        <v>12.4826</v>
      </c>
      <c r="G832" s="5">
        <v>1.60365</v>
      </c>
      <c r="H832" s="5">
        <v>0.12033199999999999</v>
      </c>
      <c r="I832" s="5">
        <v>9.9042499999999993</v>
      </c>
      <c r="J832" s="5">
        <v>11.8285</v>
      </c>
      <c r="K832" s="5">
        <v>10.523999999999999</v>
      </c>
      <c r="L832" s="5">
        <v>1.8772599999999999</v>
      </c>
      <c r="M832" s="5">
        <v>0.40892499999999998</v>
      </c>
      <c r="N832" s="5">
        <v>8.9452400000000001E-2</v>
      </c>
    </row>
    <row r="833" spans="1:14">
      <c r="A833">
        <v>3000</v>
      </c>
      <c r="B833">
        <v>1305</v>
      </c>
      <c r="C833" s="5">
        <v>77.455934999999997</v>
      </c>
      <c r="D833" s="5">
        <v>50.362400000000001</v>
      </c>
      <c r="E833" s="5">
        <v>0.75634599999999996</v>
      </c>
      <c r="F833" s="5">
        <v>12.5891</v>
      </c>
      <c r="G833" s="5">
        <v>1.6131800000000001</v>
      </c>
      <c r="H833" s="5">
        <v>0.115915</v>
      </c>
      <c r="I833" s="5">
        <v>9.9225600000000007</v>
      </c>
      <c r="J833" s="5">
        <v>11.624599999999999</v>
      </c>
      <c r="K833" s="5">
        <v>10.616099999999999</v>
      </c>
      <c r="L833" s="5">
        <v>1.89642</v>
      </c>
      <c r="M833" s="5">
        <v>0.41313800000000001</v>
      </c>
      <c r="N833" s="5">
        <v>9.0373999999999996E-2</v>
      </c>
    </row>
    <row r="834" spans="1:14">
      <c r="A834">
        <v>3000</v>
      </c>
      <c r="B834">
        <v>1300</v>
      </c>
      <c r="C834" s="5">
        <v>76.674937999999997</v>
      </c>
      <c r="D834" s="5">
        <v>50.313299999999998</v>
      </c>
      <c r="E834" s="5">
        <v>0.76360799999999995</v>
      </c>
      <c r="F834" s="5">
        <v>12.6952</v>
      </c>
      <c r="G834" s="5">
        <v>1.62262</v>
      </c>
      <c r="H834" s="5">
        <v>0.11160200000000001</v>
      </c>
      <c r="I834" s="5">
        <v>9.9395799999999994</v>
      </c>
      <c r="J834" s="5">
        <v>11.422499999999999</v>
      </c>
      <c r="K834" s="5">
        <v>10.7074</v>
      </c>
      <c r="L834" s="5">
        <v>1.9155500000000001</v>
      </c>
      <c r="M834" s="5">
        <v>0.41734599999999999</v>
      </c>
      <c r="N834" s="5">
        <v>9.1294500000000001E-2</v>
      </c>
    </row>
    <row r="835" spans="1:14">
      <c r="A835">
        <v>3000</v>
      </c>
      <c r="B835">
        <v>1295</v>
      </c>
      <c r="C835" s="5">
        <v>75.910167000000001</v>
      </c>
      <c r="D835" s="5">
        <v>50.264899999999997</v>
      </c>
      <c r="E835" s="5">
        <v>0.77085999999999999</v>
      </c>
      <c r="F835" s="5">
        <v>12.8009</v>
      </c>
      <c r="G835" s="5">
        <v>1.6319699999999999</v>
      </c>
      <c r="H835" s="5">
        <v>0.107391</v>
      </c>
      <c r="I835" s="5">
        <v>9.9552999999999994</v>
      </c>
      <c r="J835" s="5">
        <v>11.222200000000001</v>
      </c>
      <c r="K835" s="5">
        <v>10.798</v>
      </c>
      <c r="L835" s="5">
        <v>1.93466</v>
      </c>
      <c r="M835" s="5">
        <v>0.42155100000000001</v>
      </c>
      <c r="N835" s="5">
        <v>9.2214299999999999E-2</v>
      </c>
    </row>
    <row r="836" spans="1:14">
      <c r="A836">
        <v>3000</v>
      </c>
      <c r="B836">
        <v>1290</v>
      </c>
      <c r="C836" s="5">
        <v>75.160854</v>
      </c>
      <c r="D836" s="5">
        <v>50.216999999999999</v>
      </c>
      <c r="E836" s="5">
        <v>0.77810400000000002</v>
      </c>
      <c r="F836" s="5">
        <v>12.9064</v>
      </c>
      <c r="G836" s="5">
        <v>1.64123</v>
      </c>
      <c r="H836" s="5">
        <v>0.10328</v>
      </c>
      <c r="I836" s="5">
        <v>9.9697499999999994</v>
      </c>
      <c r="J836" s="5">
        <v>11.0237</v>
      </c>
      <c r="K836" s="5">
        <v>10.8878</v>
      </c>
      <c r="L836" s="5">
        <v>1.9537599999999999</v>
      </c>
      <c r="M836" s="5">
        <v>0.42575400000000002</v>
      </c>
      <c r="N836" s="5">
        <v>9.3133599999999997E-2</v>
      </c>
    </row>
    <row r="837" spans="1:14">
      <c r="A837">
        <v>3000</v>
      </c>
      <c r="B837">
        <v>1285</v>
      </c>
      <c r="C837" s="5">
        <v>74.426249999999996</v>
      </c>
      <c r="D837" s="5">
        <v>50.169800000000002</v>
      </c>
      <c r="E837" s="5">
        <v>0.78534400000000004</v>
      </c>
      <c r="F837" s="5">
        <v>13.011699999999999</v>
      </c>
      <c r="G837" s="5">
        <v>1.6504000000000001</v>
      </c>
      <c r="H837" s="5">
        <v>9.9266099999999996E-2</v>
      </c>
      <c r="I837" s="5">
        <v>9.9829100000000004</v>
      </c>
      <c r="J837" s="5">
        <v>10.8268</v>
      </c>
      <c r="K837" s="5">
        <v>10.976900000000001</v>
      </c>
      <c r="L837" s="5">
        <v>1.97285</v>
      </c>
      <c r="M837" s="5">
        <v>0.429956</v>
      </c>
      <c r="N837" s="5">
        <v>9.4052800000000006E-2</v>
      </c>
    </row>
    <row r="838" spans="1:14">
      <c r="A838">
        <v>3000</v>
      </c>
      <c r="B838">
        <v>1280</v>
      </c>
      <c r="C838" s="5">
        <v>73.705622000000005</v>
      </c>
      <c r="D838" s="5">
        <v>50.123100000000001</v>
      </c>
      <c r="E838" s="5">
        <v>0.79258300000000004</v>
      </c>
      <c r="F838" s="5">
        <v>13.1168</v>
      </c>
      <c r="G838" s="5">
        <v>1.65947</v>
      </c>
      <c r="H838" s="5">
        <v>9.5347500000000002E-2</v>
      </c>
      <c r="I838" s="5">
        <v>9.9947999999999997</v>
      </c>
      <c r="J838" s="5">
        <v>10.631600000000001</v>
      </c>
      <c r="K838" s="5">
        <v>11.065300000000001</v>
      </c>
      <c r="L838" s="5">
        <v>1.99194</v>
      </c>
      <c r="M838" s="5">
        <v>0.43415999999999999</v>
      </c>
      <c r="N838" s="5">
        <v>9.4972399999999998E-2</v>
      </c>
    </row>
    <row r="839" spans="1:14">
      <c r="A839">
        <v>3000</v>
      </c>
      <c r="B839">
        <v>1275</v>
      </c>
      <c r="C839" s="5">
        <v>72.998247000000006</v>
      </c>
      <c r="D839" s="5">
        <v>50.076900000000002</v>
      </c>
      <c r="E839" s="5">
        <v>0.79982600000000004</v>
      </c>
      <c r="F839" s="5">
        <v>13.2217</v>
      </c>
      <c r="G839" s="5">
        <v>1.6684600000000001</v>
      </c>
      <c r="H839" s="5">
        <v>9.1522199999999998E-2</v>
      </c>
      <c r="I839" s="5">
        <v>10.0054</v>
      </c>
      <c r="J839" s="5">
        <v>10.438000000000001</v>
      </c>
      <c r="K839" s="5">
        <v>11.152900000000001</v>
      </c>
      <c r="L839" s="5">
        <v>2.0110399999999999</v>
      </c>
      <c r="M839" s="5">
        <v>0.43836700000000001</v>
      </c>
      <c r="N839" s="5">
        <v>9.5892699999999997E-2</v>
      </c>
    </row>
    <row r="840" spans="1:14">
      <c r="A840">
        <v>3000</v>
      </c>
      <c r="B840">
        <v>1270</v>
      </c>
      <c r="C840" s="5">
        <v>72.303410999999997</v>
      </c>
      <c r="D840" s="5">
        <v>50.031199999999998</v>
      </c>
      <c r="E840" s="5">
        <v>0.80707700000000004</v>
      </c>
      <c r="F840" s="5">
        <v>13.326700000000001</v>
      </c>
      <c r="G840" s="5">
        <v>1.6773499999999999</v>
      </c>
      <c r="H840" s="5">
        <v>8.7788000000000005E-2</v>
      </c>
      <c r="I840" s="5">
        <v>10.014799999999999</v>
      </c>
      <c r="J840" s="5">
        <v>10.245799999999999</v>
      </c>
      <c r="K840" s="5">
        <v>11.239800000000001</v>
      </c>
      <c r="L840" s="5">
        <v>2.03016</v>
      </c>
      <c r="M840" s="5">
        <v>0.442579</v>
      </c>
      <c r="N840" s="5">
        <v>9.6814200000000003E-2</v>
      </c>
    </row>
    <row r="841" spans="1:14">
      <c r="A841">
        <v>3000</v>
      </c>
      <c r="B841">
        <v>1265</v>
      </c>
      <c r="C841" s="5">
        <v>71.620401999999999</v>
      </c>
      <c r="D841" s="5">
        <v>49.985999999999997</v>
      </c>
      <c r="E841" s="5">
        <v>0.81433900000000004</v>
      </c>
      <c r="F841" s="5">
        <v>13.4316</v>
      </c>
      <c r="G841" s="5">
        <v>1.68614</v>
      </c>
      <c r="H841" s="5">
        <v>8.4142900000000007E-2</v>
      </c>
      <c r="I841" s="5">
        <v>10.0229</v>
      </c>
      <c r="J841" s="5">
        <v>10.055199999999999</v>
      </c>
      <c r="K841" s="5">
        <v>11.325900000000001</v>
      </c>
      <c r="L841" s="5">
        <v>2.0493100000000002</v>
      </c>
      <c r="M841" s="5">
        <v>0.44679999999999997</v>
      </c>
      <c r="N841" s="5">
        <v>9.7737500000000005E-2</v>
      </c>
    </row>
    <row r="842" spans="1:14">
      <c r="A842">
        <v>3000</v>
      </c>
      <c r="B842">
        <v>1260</v>
      </c>
      <c r="C842" s="5">
        <v>70.948338000000007</v>
      </c>
      <c r="D842" s="5">
        <v>49.941400000000002</v>
      </c>
      <c r="E842" s="5">
        <v>0.82162199999999996</v>
      </c>
      <c r="F842" s="5">
        <v>13.5366</v>
      </c>
      <c r="G842" s="5">
        <v>1.6924999999999999</v>
      </c>
      <c r="H842" s="5">
        <v>8.0585199999999996E-2</v>
      </c>
      <c r="I842" s="5">
        <v>10.0318</v>
      </c>
      <c r="J842" s="5">
        <v>9.8659599999999994</v>
      </c>
      <c r="K842" s="5">
        <v>11.411300000000001</v>
      </c>
      <c r="L842" s="5">
        <v>2.0684999999999998</v>
      </c>
      <c r="M842" s="5">
        <v>0.45103199999999999</v>
      </c>
      <c r="N842" s="5">
        <v>9.8663299999999995E-2</v>
      </c>
    </row>
    <row r="843" spans="1:14">
      <c r="A843">
        <v>1000</v>
      </c>
      <c r="B843">
        <v>1255</v>
      </c>
      <c r="C843" s="5">
        <v>70.011795000000006</v>
      </c>
      <c r="D843" s="5">
        <v>49.887300000000003</v>
      </c>
      <c r="E843" s="5">
        <v>0.83168900000000001</v>
      </c>
      <c r="F843" s="5">
        <v>13.676299999999999</v>
      </c>
      <c r="G843" s="5">
        <v>1.83744</v>
      </c>
      <c r="H843" s="5">
        <v>7.68176E-2</v>
      </c>
      <c r="I843" s="5">
        <v>9.9077000000000002</v>
      </c>
      <c r="J843" s="5">
        <v>9.6472899999999999</v>
      </c>
      <c r="K843" s="5">
        <v>11.4831</v>
      </c>
      <c r="L843" s="5">
        <v>2.0952700000000002</v>
      </c>
      <c r="M843" s="5">
        <v>0.45706599999999997</v>
      </c>
      <c r="N843" s="5">
        <v>9.9983199999999994E-2</v>
      </c>
    </row>
    <row r="844" spans="1:14">
      <c r="A844">
        <v>1000</v>
      </c>
      <c r="B844">
        <v>1250</v>
      </c>
      <c r="C844" s="5">
        <v>70.012011999999999</v>
      </c>
      <c r="D844" s="5">
        <v>49.8872</v>
      </c>
      <c r="E844" s="5">
        <v>0.83168600000000004</v>
      </c>
      <c r="F844" s="5">
        <v>13.676299999999999</v>
      </c>
      <c r="G844" s="5">
        <v>1.84053</v>
      </c>
      <c r="H844" s="5">
        <v>7.6817399999999994E-2</v>
      </c>
      <c r="I844" s="5">
        <v>9.90489</v>
      </c>
      <c r="J844" s="5">
        <v>9.6472599999999993</v>
      </c>
      <c r="K844" s="5">
        <v>11.483000000000001</v>
      </c>
      <c r="L844" s="5">
        <v>2.0952700000000002</v>
      </c>
      <c r="M844" s="5">
        <v>0.45706400000000003</v>
      </c>
      <c r="N844" s="5">
        <v>9.9982799999999997E-2</v>
      </c>
    </row>
    <row r="845" spans="1:14">
      <c r="A845">
        <v>1000</v>
      </c>
      <c r="B845">
        <v>1245</v>
      </c>
      <c r="C845" s="5">
        <v>70.012234000000007</v>
      </c>
      <c r="D845" s="5">
        <v>49.887</v>
      </c>
      <c r="E845" s="5">
        <v>0.83168299999999995</v>
      </c>
      <c r="F845" s="5">
        <v>13.676299999999999</v>
      </c>
      <c r="G845" s="5">
        <v>1.8436999999999999</v>
      </c>
      <c r="H845" s="5">
        <v>7.6817099999999999E-2</v>
      </c>
      <c r="I845" s="5">
        <v>9.9019999999999992</v>
      </c>
      <c r="J845" s="5">
        <v>9.6472300000000004</v>
      </c>
      <c r="K845" s="5">
        <v>11.483000000000001</v>
      </c>
      <c r="L845" s="5">
        <v>2.0952600000000001</v>
      </c>
      <c r="M845" s="5">
        <v>0.457063</v>
      </c>
      <c r="N845" s="5">
        <v>9.9982500000000002E-2</v>
      </c>
    </row>
    <row r="846" spans="1:14">
      <c r="A846">
        <v>1000</v>
      </c>
      <c r="B846">
        <v>1240</v>
      </c>
      <c r="C846" s="5">
        <v>70.012462999999997</v>
      </c>
      <c r="D846" s="5">
        <v>49.886800000000001</v>
      </c>
      <c r="E846" s="5">
        <v>0.831681</v>
      </c>
      <c r="F846" s="5">
        <v>13.6762</v>
      </c>
      <c r="G846" s="5">
        <v>1.8469500000000001</v>
      </c>
      <c r="H846" s="5">
        <v>7.6816899999999994E-2</v>
      </c>
      <c r="I846" s="5">
        <v>9.8990399999999994</v>
      </c>
      <c r="J846" s="5">
        <v>9.6471999999999998</v>
      </c>
      <c r="K846" s="5">
        <v>11.483000000000001</v>
      </c>
      <c r="L846" s="5">
        <v>2.0952500000000001</v>
      </c>
      <c r="M846" s="5">
        <v>0.457061</v>
      </c>
      <c r="N846" s="5">
        <v>9.9982199999999993E-2</v>
      </c>
    </row>
    <row r="847" spans="1:14">
      <c r="A847">
        <v>1000</v>
      </c>
      <c r="B847">
        <v>1235</v>
      </c>
      <c r="C847" s="5">
        <v>70.012333999999996</v>
      </c>
      <c r="D847" s="5">
        <v>49.886899999999997</v>
      </c>
      <c r="E847" s="5">
        <v>0.83168200000000003</v>
      </c>
      <c r="F847" s="5">
        <v>13.6762</v>
      </c>
      <c r="G847" s="5">
        <v>1.84511</v>
      </c>
      <c r="H847" s="5">
        <v>7.6816999999999996E-2</v>
      </c>
      <c r="I847" s="5">
        <v>9.9007100000000001</v>
      </c>
      <c r="J847" s="5">
        <v>9.6472200000000008</v>
      </c>
      <c r="K847" s="5">
        <v>11.483000000000001</v>
      </c>
      <c r="L847" s="5">
        <v>2.0952600000000001</v>
      </c>
      <c r="M847" s="5">
        <v>0.45706200000000002</v>
      </c>
      <c r="N847" s="5">
        <v>9.9982399999999999E-2</v>
      </c>
    </row>
    <row r="848" spans="1:14">
      <c r="A848">
        <v>1000</v>
      </c>
      <c r="B848">
        <v>1230</v>
      </c>
      <c r="C848" s="5">
        <v>69.787080000000003</v>
      </c>
      <c r="D848" s="5">
        <v>49.920099999999998</v>
      </c>
      <c r="E848" s="5">
        <v>0.83435599999999999</v>
      </c>
      <c r="F848" s="5">
        <v>13.7201</v>
      </c>
      <c r="G848" s="5">
        <v>1.8465100000000001</v>
      </c>
      <c r="H848" s="5">
        <v>7.6623300000000005E-2</v>
      </c>
      <c r="I848" s="5">
        <v>9.8882300000000001</v>
      </c>
      <c r="J848" s="5">
        <v>9.5347799999999996</v>
      </c>
      <c r="K848" s="5">
        <v>11.5185</v>
      </c>
      <c r="L848" s="5">
        <v>2.10202</v>
      </c>
      <c r="M848" s="5">
        <v>0.458538</v>
      </c>
      <c r="N848" s="5">
        <v>0.10030500000000001</v>
      </c>
    </row>
    <row r="849" spans="1:14">
      <c r="A849">
        <v>1000</v>
      </c>
      <c r="B849">
        <v>1225</v>
      </c>
      <c r="C849" s="5">
        <v>69.424695</v>
      </c>
      <c r="D849" s="5">
        <v>49.976900000000001</v>
      </c>
      <c r="E849" s="5">
        <v>0.83862999999999999</v>
      </c>
      <c r="F849" s="5">
        <v>13.7897</v>
      </c>
      <c r="G849" s="5">
        <v>1.85039</v>
      </c>
      <c r="H849" s="5">
        <v>7.3808299999999993E-2</v>
      </c>
      <c r="I849" s="5">
        <v>9.8643400000000003</v>
      </c>
      <c r="J849" s="5">
        <v>9.35548</v>
      </c>
      <c r="K849" s="5">
        <v>11.576000000000001</v>
      </c>
      <c r="L849" s="5">
        <v>2.1129899999999999</v>
      </c>
      <c r="M849" s="5">
        <v>0.46093099999999998</v>
      </c>
      <c r="N849" s="5">
        <v>0.100829</v>
      </c>
    </row>
    <row r="850" spans="1:14">
      <c r="A850">
        <v>1000</v>
      </c>
      <c r="B850">
        <v>1220</v>
      </c>
      <c r="C850" s="5">
        <v>69.068190000000001</v>
      </c>
      <c r="D850" s="5">
        <v>50.033499999999997</v>
      </c>
      <c r="E850" s="5">
        <v>0.84287699999999999</v>
      </c>
      <c r="F850" s="5">
        <v>13.8589</v>
      </c>
      <c r="G850" s="5">
        <v>1.8541799999999999</v>
      </c>
      <c r="H850" s="5">
        <v>7.10509E-2</v>
      </c>
      <c r="I850" s="5">
        <v>9.8393999999999995</v>
      </c>
      <c r="J850" s="5">
        <v>9.1782699999999995</v>
      </c>
      <c r="K850" s="5">
        <v>11.6332</v>
      </c>
      <c r="L850" s="5">
        <v>2.1238999999999999</v>
      </c>
      <c r="M850" s="5">
        <v>0.46331</v>
      </c>
      <c r="N850" s="5">
        <v>0.10134899999999999</v>
      </c>
    </row>
    <row r="851" spans="1:14">
      <c r="A851">
        <v>1000</v>
      </c>
      <c r="B851">
        <v>1215</v>
      </c>
      <c r="C851" s="5">
        <v>68.717421000000002</v>
      </c>
      <c r="D851" s="5">
        <v>50.0901</v>
      </c>
      <c r="E851" s="5">
        <v>0.84709800000000002</v>
      </c>
      <c r="F851" s="5">
        <v>13.9277</v>
      </c>
      <c r="G851" s="5">
        <v>1.85789</v>
      </c>
      <c r="H851" s="5">
        <v>6.83507E-2</v>
      </c>
      <c r="I851" s="5">
        <v>9.8134200000000007</v>
      </c>
      <c r="J851" s="5">
        <v>9.0031499999999998</v>
      </c>
      <c r="K851" s="5">
        <v>11.69</v>
      </c>
      <c r="L851" s="5">
        <v>2.1347399999999999</v>
      </c>
      <c r="M851" s="5">
        <v>0.46567500000000001</v>
      </c>
      <c r="N851" s="5">
        <v>0.101866</v>
      </c>
    </row>
    <row r="852" spans="1:14">
      <c r="A852">
        <v>1000</v>
      </c>
      <c r="B852">
        <v>1210</v>
      </c>
      <c r="C852" s="5">
        <v>68.372297000000003</v>
      </c>
      <c r="D852" s="5">
        <v>50.146500000000003</v>
      </c>
      <c r="E852" s="5">
        <v>0.85129100000000002</v>
      </c>
      <c r="F852" s="5">
        <v>13.996</v>
      </c>
      <c r="G852" s="5">
        <v>1.86225</v>
      </c>
      <c r="H852" s="5">
        <v>6.5707299999999996E-2</v>
      </c>
      <c r="I852" s="5">
        <v>9.7857199999999995</v>
      </c>
      <c r="J852" s="5">
        <v>8.8300800000000006</v>
      </c>
      <c r="K852" s="5">
        <v>11.746499999999999</v>
      </c>
      <c r="L852" s="5">
        <v>2.1455199999999999</v>
      </c>
      <c r="M852" s="5">
        <v>0.468026</v>
      </c>
      <c r="N852" s="5">
        <v>0.102381</v>
      </c>
    </row>
    <row r="853" spans="1:14">
      <c r="A853">
        <v>1000</v>
      </c>
      <c r="B853">
        <v>1205</v>
      </c>
      <c r="C853" s="5">
        <v>66.780276000000001</v>
      </c>
      <c r="D853" s="5">
        <v>50.125599999999999</v>
      </c>
      <c r="E853" s="5">
        <v>0.86777300000000002</v>
      </c>
      <c r="F853" s="5">
        <v>14.239100000000001</v>
      </c>
      <c r="G853" s="5">
        <v>1.871</v>
      </c>
      <c r="H853" s="5">
        <v>6.1289900000000001E-2</v>
      </c>
      <c r="I853" s="5">
        <v>9.8680099999999999</v>
      </c>
      <c r="J853" s="5">
        <v>8.5855599999999992</v>
      </c>
      <c r="K853" s="5">
        <v>11.6043</v>
      </c>
      <c r="L853" s="5">
        <v>2.1933799999999999</v>
      </c>
      <c r="M853" s="5">
        <v>0.47918300000000003</v>
      </c>
      <c r="N853" s="5">
        <v>0.104821</v>
      </c>
    </row>
    <row r="854" spans="1:14">
      <c r="A854">
        <v>1000</v>
      </c>
      <c r="B854">
        <v>1200</v>
      </c>
      <c r="C854" s="5">
        <v>64.537563000000006</v>
      </c>
      <c r="D854" s="5">
        <v>50.0779</v>
      </c>
      <c r="E854" s="5">
        <v>0.89154900000000004</v>
      </c>
      <c r="F854" s="5">
        <v>14.5891</v>
      </c>
      <c r="G854" s="5">
        <v>1.87676</v>
      </c>
      <c r="H854" s="5">
        <v>5.59768E-2</v>
      </c>
      <c r="I854" s="5">
        <v>10.0063</v>
      </c>
      <c r="J854" s="5">
        <v>8.2716999999999992</v>
      </c>
      <c r="K854" s="5">
        <v>11.3621</v>
      </c>
      <c r="L854" s="5">
        <v>2.2643200000000001</v>
      </c>
      <c r="M854" s="5">
        <v>0.49583500000000003</v>
      </c>
      <c r="N854" s="5">
        <v>0.108464</v>
      </c>
    </row>
    <row r="855" spans="1:14">
      <c r="A855">
        <v>1000</v>
      </c>
      <c r="B855">
        <v>1195</v>
      </c>
      <c r="C855" s="5">
        <v>60.964919999999999</v>
      </c>
      <c r="D855" s="5">
        <v>50.037500000000001</v>
      </c>
      <c r="E855" s="5">
        <v>0.93560399999999999</v>
      </c>
      <c r="F855" s="5">
        <v>14.723800000000001</v>
      </c>
      <c r="G855" s="5">
        <v>1.89358</v>
      </c>
      <c r="H855" s="5">
        <v>5.16707E-2</v>
      </c>
      <c r="I855" s="5">
        <v>10.348599999999999</v>
      </c>
      <c r="J855" s="5">
        <v>8.0154399999999999</v>
      </c>
      <c r="K855" s="5">
        <v>11.0098</v>
      </c>
      <c r="L855" s="5">
        <v>2.34572</v>
      </c>
      <c r="M855" s="5">
        <v>0.52347200000000005</v>
      </c>
      <c r="N855" s="5">
        <v>0.11482000000000001</v>
      </c>
    </row>
    <row r="856" spans="1:14">
      <c r="A856">
        <v>1000</v>
      </c>
      <c r="B856">
        <v>1190</v>
      </c>
      <c r="C856" s="5">
        <v>55.732078000000001</v>
      </c>
      <c r="D856" s="5">
        <v>50.085799999999999</v>
      </c>
      <c r="E856" s="5">
        <v>1.0146299999999999</v>
      </c>
      <c r="F856" s="5">
        <v>14.520200000000001</v>
      </c>
      <c r="G856" s="5">
        <v>1.97807</v>
      </c>
      <c r="H856" s="5">
        <v>4.9699300000000002E-2</v>
      </c>
      <c r="I856" s="5">
        <v>10.9048</v>
      </c>
      <c r="J856" s="5">
        <v>7.68736</v>
      </c>
      <c r="K856" s="5">
        <v>10.630100000000001</v>
      </c>
      <c r="L856" s="5">
        <v>2.4352999999999998</v>
      </c>
      <c r="M856" s="5">
        <v>0.56840100000000005</v>
      </c>
      <c r="N856" s="5">
        <v>0.12560099999999999</v>
      </c>
    </row>
    <row r="857" spans="1:14">
      <c r="A857">
        <v>1000</v>
      </c>
      <c r="B857">
        <v>1185</v>
      </c>
      <c r="C857" s="5">
        <v>51.258446999999997</v>
      </c>
      <c r="D857" s="5">
        <v>50.097200000000001</v>
      </c>
      <c r="E857" s="5">
        <v>1.09426</v>
      </c>
      <c r="F857" s="5">
        <v>14.328799999999999</v>
      </c>
      <c r="G857" s="5">
        <v>2.0562900000000002</v>
      </c>
      <c r="H857" s="5">
        <v>4.7268999999999999E-2</v>
      </c>
      <c r="I857" s="5">
        <v>11.456799999999999</v>
      </c>
      <c r="J857" s="5">
        <v>7.3872799999999996</v>
      </c>
      <c r="K857" s="5">
        <v>10.2613</v>
      </c>
      <c r="L857" s="5">
        <v>2.5206900000000001</v>
      </c>
      <c r="M857" s="5">
        <v>0.61360899999999996</v>
      </c>
      <c r="N857" s="5">
        <v>0.13656299999999999</v>
      </c>
    </row>
    <row r="858" spans="1:14">
      <c r="A858">
        <v>1000</v>
      </c>
      <c r="B858">
        <v>1180</v>
      </c>
      <c r="C858" s="5">
        <v>46.765917999999999</v>
      </c>
      <c r="D858" s="5">
        <v>50.004399999999997</v>
      </c>
      <c r="E858" s="5">
        <v>1.1902900000000001</v>
      </c>
      <c r="F858" s="5">
        <v>14.081</v>
      </c>
      <c r="G858" s="5">
        <v>2.15177</v>
      </c>
      <c r="H858" s="5">
        <v>4.4689899999999998E-2</v>
      </c>
      <c r="I858" s="5">
        <v>12.0548</v>
      </c>
      <c r="J858" s="5">
        <v>7.0591600000000003</v>
      </c>
      <c r="K858" s="5">
        <v>9.9828600000000005</v>
      </c>
      <c r="L858" s="5">
        <v>2.61442</v>
      </c>
      <c r="M858" s="5">
        <v>0.666906</v>
      </c>
      <c r="N858" s="5">
        <v>0.14968200000000001</v>
      </c>
    </row>
    <row r="859" spans="1:14">
      <c r="A859">
        <v>1000</v>
      </c>
      <c r="B859">
        <v>1175</v>
      </c>
      <c r="C859" s="5">
        <v>42.94558</v>
      </c>
      <c r="D859" s="5">
        <v>49.902299999999997</v>
      </c>
      <c r="E859" s="5">
        <v>1.2871900000000001</v>
      </c>
      <c r="F859" s="5">
        <v>13.8268</v>
      </c>
      <c r="G859" s="5">
        <v>2.2463700000000002</v>
      </c>
      <c r="H859" s="5">
        <v>4.19473E-2</v>
      </c>
      <c r="I859" s="5">
        <v>12.6388</v>
      </c>
      <c r="J859" s="5">
        <v>6.7411000000000003</v>
      </c>
      <c r="K859" s="5">
        <v>9.7306299999999997</v>
      </c>
      <c r="L859" s="5">
        <v>2.7016900000000001</v>
      </c>
      <c r="M859" s="5">
        <v>0.72021199999999996</v>
      </c>
      <c r="N859" s="5">
        <v>0.162997</v>
      </c>
    </row>
    <row r="860" spans="1:14">
      <c r="A860">
        <v>1000</v>
      </c>
      <c r="B860">
        <v>1170</v>
      </c>
      <c r="C860" s="5">
        <v>39.703834999999998</v>
      </c>
      <c r="D860" s="5">
        <v>49.794400000000003</v>
      </c>
      <c r="E860" s="5">
        <v>1.38327</v>
      </c>
      <c r="F860" s="5">
        <v>13.5755</v>
      </c>
      <c r="G860" s="5">
        <v>2.3375599999999999</v>
      </c>
      <c r="H860" s="5">
        <v>3.9003799999999998E-2</v>
      </c>
      <c r="I860" s="5">
        <v>13.206799999999999</v>
      </c>
      <c r="J860" s="5">
        <v>6.4405700000000001</v>
      </c>
      <c r="K860" s="5">
        <v>9.4916499999999999</v>
      </c>
      <c r="L860" s="5">
        <v>2.7822499999999999</v>
      </c>
      <c r="M860" s="5">
        <v>0.77273199999999997</v>
      </c>
      <c r="N860" s="5">
        <v>0.17630499999999999</v>
      </c>
    </row>
    <row r="861" spans="1:14">
      <c r="A861">
        <v>1000</v>
      </c>
      <c r="B861">
        <v>1165</v>
      </c>
      <c r="C861" s="5">
        <v>36.916356</v>
      </c>
      <c r="D861" s="5">
        <v>49.680999999999997</v>
      </c>
      <c r="E861" s="5">
        <v>1.4785900000000001</v>
      </c>
      <c r="F861" s="5">
        <v>13.3268</v>
      </c>
      <c r="G861" s="5">
        <v>2.4258099999999998</v>
      </c>
      <c r="H861" s="5">
        <v>3.5879399999999999E-2</v>
      </c>
      <c r="I861" s="5">
        <v>13.760400000000001</v>
      </c>
      <c r="J861" s="5">
        <v>6.1559499999999998</v>
      </c>
      <c r="K861" s="5">
        <v>9.2648299999999999</v>
      </c>
      <c r="L861" s="5">
        <v>2.8566199999999999</v>
      </c>
      <c r="M861" s="5">
        <v>0.82450500000000004</v>
      </c>
      <c r="N861" s="5">
        <v>0.18961800000000001</v>
      </c>
    </row>
    <row r="862" spans="1:14">
      <c r="A862">
        <v>1000</v>
      </c>
      <c r="B862">
        <v>1160</v>
      </c>
      <c r="C862" s="5">
        <v>34.491714000000002</v>
      </c>
      <c r="D862" s="5">
        <v>49.5625</v>
      </c>
      <c r="E862" s="5">
        <v>1.57324</v>
      </c>
      <c r="F862" s="5">
        <v>13.080299999999999</v>
      </c>
      <c r="G862" s="5">
        <v>2.5114999999999998</v>
      </c>
      <c r="H862" s="5">
        <v>3.2580400000000002E-2</v>
      </c>
      <c r="I862" s="5">
        <v>14.3011</v>
      </c>
      <c r="J862" s="5">
        <v>5.8858100000000002</v>
      </c>
      <c r="K862" s="5">
        <v>9.0492299999999997</v>
      </c>
      <c r="L862" s="5">
        <v>2.9252799999999999</v>
      </c>
      <c r="M862" s="5">
        <v>0.87556800000000001</v>
      </c>
      <c r="N862" s="5">
        <v>0.20294699999999999</v>
      </c>
    </row>
    <row r="863" spans="1:14">
      <c r="A863">
        <v>1000</v>
      </c>
      <c r="B863">
        <v>1155</v>
      </c>
      <c r="C863" s="5">
        <v>32.3611</v>
      </c>
      <c r="D863" s="5">
        <v>49.4392</v>
      </c>
      <c r="E863" s="5">
        <v>1.66727</v>
      </c>
      <c r="F863" s="5">
        <v>12.835900000000001</v>
      </c>
      <c r="G863" s="5">
        <v>2.5950099999999998</v>
      </c>
      <c r="H863" s="5">
        <v>2.91013E-2</v>
      </c>
      <c r="I863" s="5">
        <v>14.829800000000001</v>
      </c>
      <c r="J863" s="5">
        <v>5.62887</v>
      </c>
      <c r="K863" s="5">
        <v>8.8440100000000008</v>
      </c>
      <c r="L863" s="5">
        <v>2.9886699999999999</v>
      </c>
      <c r="M863" s="5">
        <v>0.92596199999999995</v>
      </c>
      <c r="N863" s="5">
        <v>0.216309</v>
      </c>
    </row>
    <row r="864" spans="1:14">
      <c r="A864">
        <v>1000</v>
      </c>
      <c r="B864">
        <v>1150</v>
      </c>
      <c r="C864" s="5">
        <v>30.471623999999998</v>
      </c>
      <c r="D864" s="5">
        <v>49.311599999999999</v>
      </c>
      <c r="E864" s="5">
        <v>1.7606900000000001</v>
      </c>
      <c r="F864" s="5">
        <v>12.593299999999999</v>
      </c>
      <c r="G864" s="5">
        <v>2.6766999999999999</v>
      </c>
      <c r="H864" s="5">
        <v>2.54278E-2</v>
      </c>
      <c r="I864" s="5">
        <v>15.347300000000001</v>
      </c>
      <c r="J864" s="5">
        <v>5.3840000000000003</v>
      </c>
      <c r="K864" s="5">
        <v>8.6484199999999998</v>
      </c>
      <c r="L864" s="5">
        <v>3.0471699999999999</v>
      </c>
      <c r="M864" s="5">
        <v>0.97573100000000001</v>
      </c>
      <c r="N864" s="5">
        <v>0.22972200000000001</v>
      </c>
    </row>
    <row r="865" spans="1:14">
      <c r="A865">
        <v>1000</v>
      </c>
      <c r="B865">
        <v>1145</v>
      </c>
      <c r="C865" s="5">
        <v>28.781804999999999</v>
      </c>
      <c r="D865" s="5">
        <v>49.180399999999999</v>
      </c>
      <c r="E865" s="5">
        <v>1.8534600000000001</v>
      </c>
      <c r="F865" s="5">
        <v>12.352399999999999</v>
      </c>
      <c r="G865" s="5">
        <v>2.7569499999999998</v>
      </c>
      <c r="H865" s="5">
        <v>2.15447E-2</v>
      </c>
      <c r="I865" s="5">
        <v>15.854100000000001</v>
      </c>
      <c r="J865" s="5">
        <v>5.1501200000000003</v>
      </c>
      <c r="K865" s="5">
        <v>8.4617799999999992</v>
      </c>
      <c r="L865" s="5">
        <v>3.1011700000000002</v>
      </c>
      <c r="M865" s="5">
        <v>1.0249299999999999</v>
      </c>
      <c r="N865" s="5">
        <v>0.24320900000000001</v>
      </c>
    </row>
    <row r="866" spans="1:14">
      <c r="A866">
        <v>1000</v>
      </c>
      <c r="B866">
        <v>1140</v>
      </c>
      <c r="C866" s="5">
        <v>27.258431000000002</v>
      </c>
      <c r="D866" s="5">
        <v>49.046500000000002</v>
      </c>
      <c r="E866" s="5">
        <v>1.94543</v>
      </c>
      <c r="F866" s="5">
        <v>12.113200000000001</v>
      </c>
      <c r="G866" s="5">
        <v>2.8361499999999999</v>
      </c>
      <c r="H866" s="5">
        <v>1.7454600000000001E-2</v>
      </c>
      <c r="I866" s="5">
        <v>16.350100000000001</v>
      </c>
      <c r="J866" s="5">
        <v>4.9261699999999999</v>
      </c>
      <c r="K866" s="5">
        <v>8.2834199999999996</v>
      </c>
      <c r="L866" s="5">
        <v>3.1510799999999999</v>
      </c>
      <c r="M866" s="5">
        <v>1.0736399999999999</v>
      </c>
      <c r="N866" s="5">
        <v>0.256801</v>
      </c>
    </row>
    <row r="867" spans="1:14">
      <c r="A867">
        <v>1000</v>
      </c>
      <c r="B867">
        <v>1135</v>
      </c>
      <c r="C867" s="5">
        <v>25.874331999999999</v>
      </c>
      <c r="D867" s="5">
        <v>48.911499999999997</v>
      </c>
      <c r="E867" s="5">
        <v>2.0362800000000001</v>
      </c>
      <c r="F867" s="5">
        <v>11.8758</v>
      </c>
      <c r="G867" s="5">
        <v>2.9147699999999999</v>
      </c>
      <c r="H867" s="5">
        <v>1.3210700000000001E-2</v>
      </c>
      <c r="I867" s="5">
        <v>16.834900000000001</v>
      </c>
      <c r="J867" s="5">
        <v>4.7111099999999997</v>
      </c>
      <c r="K867" s="5">
        <v>8.1126699999999996</v>
      </c>
      <c r="L867" s="5">
        <v>3.1973199999999999</v>
      </c>
      <c r="M867" s="5">
        <v>1.1219600000000001</v>
      </c>
      <c r="N867" s="5">
        <v>0.270538</v>
      </c>
    </row>
    <row r="868" spans="1:14">
      <c r="A868">
        <v>1000</v>
      </c>
      <c r="B868">
        <v>1130</v>
      </c>
      <c r="C868" s="5">
        <v>24.606705999999999</v>
      </c>
      <c r="D868" s="5">
        <v>48.777299999999997</v>
      </c>
      <c r="E868" s="5">
        <v>2.1254200000000001</v>
      </c>
      <c r="F868" s="5">
        <v>11.640499999999999</v>
      </c>
      <c r="G868" s="5">
        <v>2.9935100000000001</v>
      </c>
      <c r="H868" s="5">
        <v>8.9640699999999993E-3</v>
      </c>
      <c r="I868" s="5">
        <v>17.306799999999999</v>
      </c>
      <c r="J868" s="5">
        <v>4.5038200000000002</v>
      </c>
      <c r="K868" s="5">
        <v>7.9487800000000002</v>
      </c>
      <c r="L868" s="5">
        <v>3.2404099999999998</v>
      </c>
      <c r="M868" s="5">
        <v>1.17004</v>
      </c>
      <c r="N868" s="5">
        <v>0.28447499999999998</v>
      </c>
    </row>
    <row r="869" spans="1:14">
      <c r="A869">
        <v>1000</v>
      </c>
      <c r="B869">
        <v>1125</v>
      </c>
      <c r="C869" s="5">
        <v>23.435513</v>
      </c>
      <c r="D869" s="5">
        <v>48.647500000000001</v>
      </c>
      <c r="E869" s="5">
        <v>2.2118099999999998</v>
      </c>
      <c r="F869" s="5">
        <v>11.4078</v>
      </c>
      <c r="G869" s="5">
        <v>3.0746600000000002</v>
      </c>
      <c r="H869" s="5">
        <v>5.0138500000000003E-3</v>
      </c>
      <c r="I869" s="5">
        <v>17.761600000000001</v>
      </c>
      <c r="J869" s="5">
        <v>4.3029999999999999</v>
      </c>
      <c r="K869" s="5">
        <v>7.7908600000000003</v>
      </c>
      <c r="L869" s="5">
        <v>3.2810100000000002</v>
      </c>
      <c r="M869" s="5">
        <v>1.2181</v>
      </c>
      <c r="N869" s="5">
        <v>0.29869200000000001</v>
      </c>
    </row>
    <row r="870" spans="1:14">
      <c r="A870">
        <v>1000</v>
      </c>
      <c r="B870">
        <v>1120</v>
      </c>
      <c r="C870" s="5">
        <v>22.340264000000001</v>
      </c>
      <c r="D870" s="5">
        <v>48.528300000000002</v>
      </c>
      <c r="E870" s="5">
        <v>2.29304</v>
      </c>
      <c r="F870" s="5">
        <v>11.178800000000001</v>
      </c>
      <c r="G870" s="5">
        <v>3.1874500000000001</v>
      </c>
      <c r="H870" s="5">
        <v>1.8440399999999999E-3</v>
      </c>
      <c r="I870" s="5">
        <v>18.166699999999999</v>
      </c>
      <c r="J870" s="5">
        <v>4.1064100000000003</v>
      </c>
      <c r="K870" s="5">
        <v>7.6372799999999996</v>
      </c>
      <c r="L870" s="5">
        <v>3.3202799999999999</v>
      </c>
      <c r="M870" s="5">
        <v>1.2666200000000001</v>
      </c>
      <c r="N870" s="5">
        <v>0.313336</v>
      </c>
    </row>
    <row r="871" spans="1:14">
      <c r="A871">
        <v>1000</v>
      </c>
      <c r="B871">
        <v>1115</v>
      </c>
      <c r="C871" s="5">
        <v>21.266721</v>
      </c>
      <c r="D871" s="5">
        <v>48.439799999999998</v>
      </c>
      <c r="E871" s="5">
        <v>2.3510300000000002</v>
      </c>
      <c r="F871" s="5">
        <v>10.9575</v>
      </c>
      <c r="G871" s="5">
        <v>4.1569099999999999</v>
      </c>
      <c r="H871" s="5">
        <v>1.33788E-4</v>
      </c>
      <c r="I871" s="5">
        <v>17.7119</v>
      </c>
      <c r="J871" s="5">
        <v>3.8973800000000001</v>
      </c>
      <c r="K871" s="5">
        <v>7.4739500000000003</v>
      </c>
      <c r="L871" s="5">
        <v>3.3639299999999999</v>
      </c>
      <c r="M871" s="5">
        <v>1.3183400000000001</v>
      </c>
      <c r="N871" s="5">
        <v>0.32915299999999997</v>
      </c>
    </row>
    <row r="872" spans="1:14">
      <c r="A872">
        <v>1000</v>
      </c>
      <c r="B872">
        <v>1110</v>
      </c>
      <c r="C872" s="5">
        <v>18.767189999999999</v>
      </c>
      <c r="D872" s="5">
        <v>50.015300000000003</v>
      </c>
      <c r="E872" s="5">
        <v>2.0239500000000001</v>
      </c>
      <c r="F872" s="5">
        <v>11.076499999999999</v>
      </c>
      <c r="G872" s="5">
        <v>4.1929499999999997</v>
      </c>
      <c r="H872" s="5">
        <v>0</v>
      </c>
      <c r="I872" s="5">
        <v>16.7041</v>
      </c>
      <c r="J872" s="5">
        <v>3.3750300000000002</v>
      </c>
      <c r="K872" s="5">
        <v>7.1338499999999998</v>
      </c>
      <c r="L872" s="5">
        <v>3.6291699999999998</v>
      </c>
      <c r="M872" s="5">
        <v>1.4761299999999999</v>
      </c>
      <c r="N872" s="5">
        <v>0.37299100000000002</v>
      </c>
    </row>
    <row r="873" spans="1:14">
      <c r="A873">
        <v>1000</v>
      </c>
      <c r="B873">
        <v>1105</v>
      </c>
      <c r="C873" s="5">
        <v>16.544060000000002</v>
      </c>
      <c r="D873" s="5">
        <v>51.882399999999997</v>
      </c>
      <c r="E873" s="5">
        <v>1.6754100000000001</v>
      </c>
      <c r="F873" s="5">
        <v>11.177899999999999</v>
      </c>
      <c r="G873" s="5">
        <v>3.8723700000000001</v>
      </c>
      <c r="H873" s="5">
        <v>0</v>
      </c>
      <c r="I873" s="5">
        <v>15.7296</v>
      </c>
      <c r="J873" s="5">
        <v>2.87649</v>
      </c>
      <c r="K873" s="5">
        <v>6.7946</v>
      </c>
      <c r="L873" s="5">
        <v>3.9144100000000002</v>
      </c>
      <c r="M873" s="5">
        <v>1.6537200000000001</v>
      </c>
      <c r="N873" s="5">
        <v>0.42311300000000002</v>
      </c>
    </row>
    <row r="874" spans="1:14">
      <c r="A874">
        <v>1000</v>
      </c>
      <c r="B874">
        <v>1100</v>
      </c>
      <c r="C874" s="5">
        <v>14.947759</v>
      </c>
      <c r="D874" s="5">
        <v>53.4193</v>
      </c>
      <c r="E874" s="5">
        <v>1.4221699999999999</v>
      </c>
      <c r="F874" s="5">
        <v>11.167999999999999</v>
      </c>
      <c r="G874" s="5">
        <v>3.6509499999999999</v>
      </c>
      <c r="H874" s="5">
        <v>0</v>
      </c>
      <c r="I874" s="5">
        <v>14.9086</v>
      </c>
      <c r="J874" s="5">
        <v>2.49661</v>
      </c>
      <c r="K874" s="5">
        <v>6.5180100000000003</v>
      </c>
      <c r="L874" s="5">
        <v>4.1389500000000004</v>
      </c>
      <c r="M874" s="5">
        <v>1.80914</v>
      </c>
      <c r="N874" s="5">
        <v>0.46829799999999999</v>
      </c>
    </row>
    <row r="875" spans="1:14">
      <c r="A875">
        <v>1000</v>
      </c>
      <c r="B875">
        <v>1095</v>
      </c>
      <c r="C875" s="5">
        <v>13.719834000000001</v>
      </c>
      <c r="D875" s="5">
        <v>54.747</v>
      </c>
      <c r="E875" s="5">
        <v>1.2263299999999999</v>
      </c>
      <c r="F875" s="5">
        <v>11.0962</v>
      </c>
      <c r="G875" s="5">
        <v>3.4832999999999998</v>
      </c>
      <c r="H875" s="5">
        <v>0</v>
      </c>
      <c r="I875" s="5">
        <v>14.1873</v>
      </c>
      <c r="J875" s="5">
        <v>2.1924899999999998</v>
      </c>
      <c r="K875" s="5">
        <v>6.2843600000000004</v>
      </c>
      <c r="L875" s="5">
        <v>4.3233800000000002</v>
      </c>
      <c r="M875" s="5">
        <v>1.94939</v>
      </c>
      <c r="N875" s="5">
        <v>0.51021000000000005</v>
      </c>
    </row>
    <row r="876" spans="1:14">
      <c r="A876">
        <v>1000</v>
      </c>
      <c r="B876">
        <v>1090</v>
      </c>
      <c r="C876" s="5">
        <v>12.731493</v>
      </c>
      <c r="D876" s="5">
        <v>55.930399999999999</v>
      </c>
      <c r="E876" s="5">
        <v>1.0685199999999999</v>
      </c>
      <c r="F876" s="5">
        <v>10.986800000000001</v>
      </c>
      <c r="G876" s="5">
        <v>3.3472200000000001</v>
      </c>
      <c r="H876" s="5">
        <v>0</v>
      </c>
      <c r="I876" s="5">
        <v>13.5364</v>
      </c>
      <c r="J876" s="5">
        <v>1.9410700000000001</v>
      </c>
      <c r="K876" s="5">
        <v>6.0822200000000004</v>
      </c>
      <c r="L876" s="5">
        <v>4.4790599999999996</v>
      </c>
      <c r="M876" s="5">
        <v>2.0784699999999998</v>
      </c>
      <c r="N876" s="5">
        <v>0.54981800000000003</v>
      </c>
    </row>
    <row r="877" spans="1:14">
      <c r="A877">
        <v>1000</v>
      </c>
      <c r="B877">
        <v>1085</v>
      </c>
      <c r="C877" s="5">
        <v>11.910638000000001</v>
      </c>
      <c r="D877" s="5">
        <v>57.007300000000001</v>
      </c>
      <c r="E877" s="5">
        <v>0.93778899999999998</v>
      </c>
      <c r="F877" s="5">
        <v>10.8531</v>
      </c>
      <c r="G877" s="5">
        <v>3.2311000000000001</v>
      </c>
      <c r="H877" s="5">
        <v>0</v>
      </c>
      <c r="I877" s="5">
        <v>12.9384</v>
      </c>
      <c r="J877" s="5">
        <v>1.7286300000000001</v>
      </c>
      <c r="K877" s="5">
        <v>5.9044699999999999</v>
      </c>
      <c r="L877" s="5">
        <v>4.6127900000000004</v>
      </c>
      <c r="M877" s="5">
        <v>2.19876</v>
      </c>
      <c r="N877" s="5">
        <v>0.58770999999999995</v>
      </c>
    </row>
    <row r="878" spans="1:14">
      <c r="A878">
        <v>1000</v>
      </c>
      <c r="B878">
        <v>1080</v>
      </c>
      <c r="C878" s="5">
        <v>11.213049</v>
      </c>
      <c r="D878" s="5">
        <v>58.0015</v>
      </c>
      <c r="E878" s="5">
        <v>0.82735599999999998</v>
      </c>
      <c r="F878" s="5">
        <v>10.703200000000001</v>
      </c>
      <c r="G878" s="5">
        <v>3.1282899999999998</v>
      </c>
      <c r="H878" s="5">
        <v>0</v>
      </c>
      <c r="I878" s="5">
        <v>12.3819</v>
      </c>
      <c r="J878" s="5">
        <v>1.5462899999999999</v>
      </c>
      <c r="K878" s="5">
        <v>5.7463300000000004</v>
      </c>
      <c r="L878" s="5">
        <v>4.7290700000000001</v>
      </c>
      <c r="M878" s="5">
        <v>2.3117800000000002</v>
      </c>
      <c r="N878" s="5">
        <v>0.62427299999999997</v>
      </c>
    </row>
    <row r="879" spans="1:14">
      <c r="A879">
        <v>1000</v>
      </c>
      <c r="B879">
        <v>1075</v>
      </c>
      <c r="C879" s="5">
        <v>10.609736</v>
      </c>
      <c r="D879" s="5">
        <v>58.929200000000002</v>
      </c>
      <c r="E879" s="5">
        <v>0.73275000000000001</v>
      </c>
      <c r="F879" s="5">
        <v>10.542199999999999</v>
      </c>
      <c r="G879" s="5">
        <v>3.0347</v>
      </c>
      <c r="H879" s="5">
        <v>0</v>
      </c>
      <c r="I879" s="5">
        <v>11.859400000000001</v>
      </c>
      <c r="J879" s="5">
        <v>1.3879300000000001</v>
      </c>
      <c r="K879" s="5">
        <v>5.6043799999999999</v>
      </c>
      <c r="L879" s="5">
        <v>4.8310300000000002</v>
      </c>
      <c r="M879" s="5">
        <v>2.4185400000000001</v>
      </c>
      <c r="N879" s="5">
        <v>0.659771</v>
      </c>
    </row>
    <row r="880" spans="1:14">
      <c r="A880">
        <v>1000</v>
      </c>
      <c r="B880">
        <v>1070</v>
      </c>
      <c r="C880" s="5">
        <v>10.080697000000001</v>
      </c>
      <c r="D880" s="5">
        <v>59.801600000000001</v>
      </c>
      <c r="E880" s="5">
        <v>0.65085599999999999</v>
      </c>
      <c r="F880" s="5">
        <v>10.373799999999999</v>
      </c>
      <c r="G880" s="5">
        <v>2.9477199999999999</v>
      </c>
      <c r="H880" s="5">
        <v>0</v>
      </c>
      <c r="I880" s="5">
        <v>11.3657</v>
      </c>
      <c r="J880" s="5">
        <v>1.24916</v>
      </c>
      <c r="K880" s="5">
        <v>5.4760900000000001</v>
      </c>
      <c r="L880" s="5">
        <v>4.9209500000000004</v>
      </c>
      <c r="M880" s="5">
        <v>2.5197500000000002</v>
      </c>
      <c r="N880" s="5">
        <v>0.69439600000000001</v>
      </c>
    </row>
    <row r="881" spans="1:14">
      <c r="A881">
        <v>1000</v>
      </c>
      <c r="B881">
        <v>1065</v>
      </c>
      <c r="C881" s="5">
        <v>9.611561</v>
      </c>
      <c r="D881" s="5">
        <v>60.627000000000002</v>
      </c>
      <c r="E881" s="5">
        <v>0.57941500000000001</v>
      </c>
      <c r="F881" s="5">
        <v>10.2003</v>
      </c>
      <c r="G881" s="5">
        <v>2.8655900000000001</v>
      </c>
      <c r="H881" s="5">
        <v>0</v>
      </c>
      <c r="I881" s="5">
        <v>10.896699999999999</v>
      </c>
      <c r="J881" s="5">
        <v>1.1267</v>
      </c>
      <c r="K881" s="5">
        <v>5.3595100000000002</v>
      </c>
      <c r="L881" s="5">
        <v>5.0006000000000004</v>
      </c>
      <c r="M881" s="5">
        <v>2.6158700000000001</v>
      </c>
      <c r="N881" s="5">
        <v>0.72828999999999999</v>
      </c>
    </row>
    <row r="882" spans="1:14">
      <c r="A882">
        <v>1000</v>
      </c>
      <c r="B882">
        <v>1060</v>
      </c>
      <c r="C882" s="5">
        <v>9.1916589999999996</v>
      </c>
      <c r="D882" s="5">
        <v>61.411499999999997</v>
      </c>
      <c r="E882" s="5">
        <v>0.51672799999999997</v>
      </c>
      <c r="F882" s="5">
        <v>10.0235</v>
      </c>
      <c r="G882" s="5">
        <v>2.7871299999999999</v>
      </c>
      <c r="H882" s="5">
        <v>0</v>
      </c>
      <c r="I882" s="5">
        <v>10.4499</v>
      </c>
      <c r="J882" s="5">
        <v>1.0180100000000001</v>
      </c>
      <c r="K882" s="5">
        <v>5.2531299999999996</v>
      </c>
      <c r="L882" s="5">
        <v>5.0713400000000002</v>
      </c>
      <c r="M882" s="5">
        <v>2.70723</v>
      </c>
      <c r="N882" s="5">
        <v>0.76156000000000001</v>
      </c>
    </row>
    <row r="883" spans="1:14">
      <c r="A883">
        <v>1000</v>
      </c>
      <c r="B883">
        <v>1055</v>
      </c>
      <c r="C883" s="5">
        <v>8.8128480000000007</v>
      </c>
      <c r="D883" s="5">
        <v>62.159700000000001</v>
      </c>
      <c r="E883" s="5">
        <v>0.46148099999999997</v>
      </c>
      <c r="F883" s="5">
        <v>9.8447899999999997</v>
      </c>
      <c r="G883" s="5">
        <v>2.71272</v>
      </c>
      <c r="H883" s="5">
        <v>0</v>
      </c>
      <c r="I883" s="5">
        <v>10.0219</v>
      </c>
      <c r="J883" s="5">
        <v>0.92108900000000005</v>
      </c>
      <c r="K883" s="5">
        <v>5.1557199999999996</v>
      </c>
      <c r="L883" s="5">
        <v>5.13429</v>
      </c>
      <c r="M883" s="5">
        <v>2.7940399999999999</v>
      </c>
      <c r="N883" s="5">
        <v>0.79429499999999997</v>
      </c>
    </row>
    <row r="884" spans="1:14">
      <c r="A884">
        <v>1000</v>
      </c>
      <c r="B884">
        <v>1050</v>
      </c>
      <c r="C884" s="5">
        <v>8.4611230000000006</v>
      </c>
      <c r="D884" s="5">
        <v>62.907200000000003</v>
      </c>
      <c r="E884" s="5">
        <v>0.41234399999999999</v>
      </c>
      <c r="F884" s="5">
        <v>9.6672999999999991</v>
      </c>
      <c r="G884" s="5">
        <v>2.6378200000000001</v>
      </c>
      <c r="H884" s="5">
        <v>0</v>
      </c>
      <c r="I884" s="5">
        <v>9.6132500000000007</v>
      </c>
      <c r="J884" s="5">
        <v>0.83267899999999995</v>
      </c>
      <c r="K884" s="5">
        <v>5.0466800000000003</v>
      </c>
      <c r="L884" s="5">
        <v>5.1933600000000002</v>
      </c>
      <c r="M884" s="5">
        <v>2.8786100000000001</v>
      </c>
      <c r="N884" s="5">
        <v>0.81078899999999998</v>
      </c>
    </row>
    <row r="885" spans="1:14">
      <c r="A885">
        <v>1000</v>
      </c>
      <c r="B885">
        <v>1045</v>
      </c>
      <c r="C885" s="5">
        <v>8.1342429999999997</v>
      </c>
      <c r="D885" s="5">
        <v>63.655500000000004</v>
      </c>
      <c r="E885" s="5">
        <v>0.36878499999999997</v>
      </c>
      <c r="F885" s="5">
        <v>9.4921399999999991</v>
      </c>
      <c r="G885" s="5">
        <v>2.56385</v>
      </c>
      <c r="H885" s="5">
        <v>0</v>
      </c>
      <c r="I885" s="5">
        <v>9.2252399999999994</v>
      </c>
      <c r="J885" s="5">
        <v>0.75268299999999999</v>
      </c>
      <c r="K885" s="5">
        <v>4.9237200000000003</v>
      </c>
      <c r="L885" s="5">
        <v>5.2488999999999999</v>
      </c>
      <c r="M885" s="5">
        <v>2.96048</v>
      </c>
      <c r="N885" s="5">
        <v>0.80871800000000005</v>
      </c>
    </row>
    <row r="886" spans="1:14">
      <c r="A886">
        <v>1000</v>
      </c>
      <c r="B886">
        <v>1040</v>
      </c>
      <c r="C886" s="5">
        <v>7.8347730000000002</v>
      </c>
      <c r="D886" s="5">
        <v>64.373599999999996</v>
      </c>
      <c r="E886" s="5">
        <v>0.33018999999999998</v>
      </c>
      <c r="F886" s="5">
        <v>9.3160799999999995</v>
      </c>
      <c r="G886" s="5">
        <v>2.4921500000000001</v>
      </c>
      <c r="H886" s="5">
        <v>0</v>
      </c>
      <c r="I886" s="5">
        <v>8.8543699999999994</v>
      </c>
      <c r="J886" s="5">
        <v>0.68094600000000005</v>
      </c>
      <c r="K886" s="5">
        <v>4.8090400000000004</v>
      </c>
      <c r="L886" s="5">
        <v>5.2985300000000004</v>
      </c>
      <c r="M886" s="5">
        <v>3.0375100000000002</v>
      </c>
      <c r="N886" s="5">
        <v>0.80759599999999998</v>
      </c>
    </row>
    <row r="887" spans="1:14">
      <c r="A887">
        <v>1000</v>
      </c>
      <c r="B887">
        <v>1035</v>
      </c>
      <c r="C887" s="5">
        <v>7.5586460000000004</v>
      </c>
      <c r="D887" s="5">
        <v>65.064300000000003</v>
      </c>
      <c r="E887" s="5">
        <v>0.29593900000000001</v>
      </c>
      <c r="F887" s="5">
        <v>9.1393400000000007</v>
      </c>
      <c r="G887" s="5">
        <v>2.4224899999999998</v>
      </c>
      <c r="H887" s="5">
        <v>0</v>
      </c>
      <c r="I887" s="5">
        <v>8.4999000000000002</v>
      </c>
      <c r="J887" s="5">
        <v>0.61641999999999997</v>
      </c>
      <c r="K887" s="5">
        <v>4.7018500000000003</v>
      </c>
      <c r="L887" s="5">
        <v>5.3429599999999997</v>
      </c>
      <c r="M887" s="5">
        <v>3.10955</v>
      </c>
      <c r="N887" s="5">
        <v>0.80729499999999998</v>
      </c>
    </row>
    <row r="888" spans="1:14">
      <c r="A888">
        <v>1000</v>
      </c>
      <c r="B888">
        <v>1030</v>
      </c>
      <c r="C888" s="5">
        <v>7.3023559999999996</v>
      </c>
      <c r="D888" s="5">
        <v>65.73</v>
      </c>
      <c r="E888" s="5">
        <v>0.265513</v>
      </c>
      <c r="F888" s="5">
        <v>8.9617699999999996</v>
      </c>
      <c r="G888" s="5">
        <v>2.3547099999999999</v>
      </c>
      <c r="H888" s="5">
        <v>0</v>
      </c>
      <c r="I888" s="5">
        <v>8.1614500000000003</v>
      </c>
      <c r="J888" s="5">
        <v>0.55822000000000005</v>
      </c>
      <c r="K888" s="5">
        <v>4.6015199999999998</v>
      </c>
      <c r="L888" s="5">
        <v>5.3828100000000001</v>
      </c>
      <c r="M888" s="5">
        <v>3.1762999999999999</v>
      </c>
      <c r="N888" s="5">
        <v>0.80770500000000001</v>
      </c>
    </row>
    <row r="889" spans="1:14">
      <c r="A889">
        <v>1000</v>
      </c>
      <c r="B889">
        <v>1025</v>
      </c>
      <c r="C889" s="5">
        <v>7.0616899999999996</v>
      </c>
      <c r="D889" s="5">
        <v>66.376000000000005</v>
      </c>
      <c r="E889" s="5">
        <v>0.238512</v>
      </c>
      <c r="F889" s="5">
        <v>8.78383</v>
      </c>
      <c r="G889" s="5">
        <v>2.2855300000000001</v>
      </c>
      <c r="H889" s="5">
        <v>0</v>
      </c>
      <c r="I889" s="5">
        <v>7.8385199999999999</v>
      </c>
      <c r="J889" s="5">
        <v>0.50423099999999998</v>
      </c>
      <c r="K889" s="5">
        <v>4.5074199999999998</v>
      </c>
      <c r="L889" s="5">
        <v>5.4194800000000001</v>
      </c>
      <c r="M889" s="5">
        <v>3.2376499999999999</v>
      </c>
      <c r="N889" s="5">
        <v>0.80884599999999995</v>
      </c>
    </row>
    <row r="890" spans="1:14">
      <c r="A890">
        <v>1000</v>
      </c>
      <c r="B890">
        <v>1020</v>
      </c>
      <c r="C890" s="5">
        <v>6.834911</v>
      </c>
      <c r="D890" s="5">
        <v>66.997699999999995</v>
      </c>
      <c r="E890" s="5">
        <v>0.214805</v>
      </c>
      <c r="F890" s="5">
        <v>8.6015700000000006</v>
      </c>
      <c r="G890" s="5">
        <v>2.2190500000000002</v>
      </c>
      <c r="H890" s="5">
        <v>0</v>
      </c>
      <c r="I890" s="5">
        <v>7.5340699999999998</v>
      </c>
      <c r="J890" s="5">
        <v>0.45529900000000001</v>
      </c>
      <c r="K890" s="5">
        <v>4.4232100000000001</v>
      </c>
      <c r="L890" s="5">
        <v>5.4520999999999997</v>
      </c>
      <c r="M890" s="5">
        <v>3.2917900000000002</v>
      </c>
      <c r="N890" s="5">
        <v>0.81044799999999995</v>
      </c>
    </row>
    <row r="891" spans="1:14">
      <c r="A891">
        <v>1000</v>
      </c>
      <c r="B891">
        <v>1015</v>
      </c>
      <c r="C891" s="5">
        <v>6.6179139999999999</v>
      </c>
      <c r="D891" s="5">
        <v>67.600499999999997</v>
      </c>
      <c r="E891" s="5">
        <v>0.19400899999999999</v>
      </c>
      <c r="F891" s="5">
        <v>8.4142799999999998</v>
      </c>
      <c r="G891" s="5">
        <v>2.1538499999999998</v>
      </c>
      <c r="H891" s="5">
        <v>0</v>
      </c>
      <c r="I891" s="5">
        <v>7.2479899999999997</v>
      </c>
      <c r="J891" s="5">
        <v>0.40996500000000002</v>
      </c>
      <c r="K891" s="5">
        <v>4.3475000000000001</v>
      </c>
      <c r="L891" s="5">
        <v>5.4823000000000004</v>
      </c>
      <c r="M891" s="5">
        <v>3.3370799999999998</v>
      </c>
      <c r="N891" s="5">
        <v>0.81249099999999996</v>
      </c>
    </row>
    <row r="892" spans="1:14">
      <c r="A892">
        <v>1000</v>
      </c>
      <c r="B892">
        <v>1010</v>
      </c>
      <c r="C892" s="5">
        <v>6.4058409999999997</v>
      </c>
      <c r="D892" s="5">
        <v>68.187899999999999</v>
      </c>
      <c r="E892" s="5">
        <v>0.17594199999999999</v>
      </c>
      <c r="F892" s="5">
        <v>8.2175899999999995</v>
      </c>
      <c r="G892" s="5">
        <v>2.0888</v>
      </c>
      <c r="H892" s="5">
        <v>0</v>
      </c>
      <c r="I892" s="5">
        <v>6.9858200000000004</v>
      </c>
      <c r="J892" s="5">
        <v>0.36763400000000002</v>
      </c>
      <c r="K892" s="5">
        <v>4.28111</v>
      </c>
      <c r="L892" s="5">
        <v>5.5116199999999997</v>
      </c>
      <c r="M892" s="5">
        <v>3.3687900000000002</v>
      </c>
      <c r="N892" s="5">
        <v>0.81477900000000003</v>
      </c>
    </row>
    <row r="893" spans="1:14">
      <c r="A893">
        <v>1000</v>
      </c>
      <c r="B893">
        <v>1005</v>
      </c>
      <c r="C893" s="5">
        <v>6.1917229999999996</v>
      </c>
      <c r="D893" s="5">
        <v>68.763300000000001</v>
      </c>
      <c r="E893" s="5">
        <v>0.16064999999999999</v>
      </c>
      <c r="F893" s="5">
        <v>8.00352</v>
      </c>
      <c r="G893" s="5">
        <v>2.02841</v>
      </c>
      <c r="H893" s="5">
        <v>0</v>
      </c>
      <c r="I893" s="5">
        <v>6.7537399999999996</v>
      </c>
      <c r="J893" s="5">
        <v>0.32760499999999998</v>
      </c>
      <c r="K893" s="5">
        <v>4.2261600000000001</v>
      </c>
      <c r="L893" s="5">
        <v>5.54373</v>
      </c>
      <c r="M893" s="5">
        <v>3.37601</v>
      </c>
      <c r="N893" s="5">
        <v>0.816855</v>
      </c>
    </row>
    <row r="894" spans="1:14">
      <c r="A894">
        <v>1000</v>
      </c>
      <c r="B894">
        <v>1000</v>
      </c>
      <c r="C894" s="5">
        <v>5.9797539999999998</v>
      </c>
      <c r="D894" s="5">
        <v>69.326099999999997</v>
      </c>
      <c r="E894" s="5">
        <v>0.147755</v>
      </c>
      <c r="F894" s="5">
        <v>7.7760600000000002</v>
      </c>
      <c r="G894" s="5">
        <v>1.9768399999999999</v>
      </c>
      <c r="H894" s="5">
        <v>0</v>
      </c>
      <c r="I894" s="5">
        <v>6.5452399999999997</v>
      </c>
      <c r="J894" s="5">
        <v>0.290022</v>
      </c>
      <c r="K894" s="5">
        <v>4.1808399999999999</v>
      </c>
      <c r="L894" s="5">
        <v>5.5809699999999998</v>
      </c>
      <c r="M894" s="5">
        <v>3.35765</v>
      </c>
      <c r="N894" s="5">
        <v>0.81850800000000001</v>
      </c>
    </row>
    <row r="895" spans="1:14">
      <c r="A895" t="s">
        <v>26</v>
      </c>
      <c r="B895" t="s">
        <v>27</v>
      </c>
      <c r="C895" t="s">
        <v>28</v>
      </c>
      <c r="D895" t="s">
        <v>29</v>
      </c>
      <c r="E895" t="s">
        <v>30</v>
      </c>
    </row>
    <row r="897" spans="1:5" ht="18.75">
      <c r="A897" s="1" t="s">
        <v>142</v>
      </c>
    </row>
    <row r="898" spans="1:5">
      <c r="A898" s="26" t="s">
        <v>111</v>
      </c>
      <c r="B898" s="26" t="s">
        <v>112</v>
      </c>
      <c r="C898" s="26" t="s">
        <v>113</v>
      </c>
      <c r="D898" s="26" t="s">
        <v>32</v>
      </c>
      <c r="E898" s="26" t="s">
        <v>33</v>
      </c>
    </row>
    <row r="899" spans="1:5">
      <c r="A899">
        <v>4000</v>
      </c>
      <c r="B899">
        <v>1420</v>
      </c>
      <c r="C899">
        <v>98.033738</v>
      </c>
      <c r="D899">
        <v>9.72604E-3</v>
      </c>
      <c r="E899">
        <v>8.5105299999999993</v>
      </c>
    </row>
    <row r="900" spans="1:5">
      <c r="A900">
        <v>4000</v>
      </c>
      <c r="B900">
        <v>1415</v>
      </c>
      <c r="C900">
        <v>92.462661999999995</v>
      </c>
      <c r="D900">
        <v>9.8241000000000005E-3</v>
      </c>
      <c r="E900">
        <v>5.5716999999999999</v>
      </c>
    </row>
    <row r="901" spans="1:5">
      <c r="A901">
        <v>4000</v>
      </c>
      <c r="B901">
        <v>1410</v>
      </c>
      <c r="C901">
        <v>91.735712000000007</v>
      </c>
      <c r="D901">
        <v>9.8239199999999999E-3</v>
      </c>
      <c r="E901">
        <v>5.5772300000000001</v>
      </c>
    </row>
    <row r="902" spans="1:5">
      <c r="A902">
        <v>4000</v>
      </c>
      <c r="B902">
        <v>1405</v>
      </c>
      <c r="C902">
        <v>91.023827999999995</v>
      </c>
      <c r="D902">
        <v>9.8237399999999992E-3</v>
      </c>
      <c r="E902">
        <v>5.5826099999999999</v>
      </c>
    </row>
    <row r="903" spans="1:5">
      <c r="A903">
        <v>4000</v>
      </c>
      <c r="B903">
        <v>1400</v>
      </c>
      <c r="C903">
        <v>90.326594</v>
      </c>
      <c r="D903">
        <v>9.8235600000000003E-3</v>
      </c>
      <c r="E903">
        <v>5.5878300000000003</v>
      </c>
    </row>
    <row r="904" spans="1:5">
      <c r="A904">
        <v>3000</v>
      </c>
      <c r="B904">
        <v>1395</v>
      </c>
      <c r="C904">
        <v>89.648889999999994</v>
      </c>
      <c r="D904" t="s">
        <v>31</v>
      </c>
    </row>
    <row r="905" spans="1:5">
      <c r="A905">
        <v>3000</v>
      </c>
      <c r="B905">
        <v>1390</v>
      </c>
      <c r="C905">
        <v>89.648656000000003</v>
      </c>
      <c r="D905">
        <v>0.01</v>
      </c>
      <c r="E905">
        <v>0.3</v>
      </c>
    </row>
    <row r="906" spans="1:5">
      <c r="A906">
        <v>3000</v>
      </c>
      <c r="B906">
        <v>1385</v>
      </c>
      <c r="C906">
        <v>89.345196000000001</v>
      </c>
      <c r="D906">
        <v>9.95037E-3</v>
      </c>
      <c r="E906">
        <v>1.7874099999999999</v>
      </c>
    </row>
    <row r="907" spans="1:5">
      <c r="A907">
        <v>3000</v>
      </c>
      <c r="B907">
        <v>1380</v>
      </c>
      <c r="C907">
        <v>88.693005999999997</v>
      </c>
      <c r="D907">
        <v>9.8156900000000002E-3</v>
      </c>
      <c r="E907">
        <v>5.82369</v>
      </c>
    </row>
    <row r="908" spans="1:5">
      <c r="A908">
        <v>3000</v>
      </c>
      <c r="B908">
        <v>1375</v>
      </c>
      <c r="C908">
        <v>88.044441000000006</v>
      </c>
      <c r="D908">
        <v>9.8155399999999993E-3</v>
      </c>
      <c r="E908">
        <v>5.82829</v>
      </c>
    </row>
    <row r="909" spans="1:5">
      <c r="A909">
        <v>3000</v>
      </c>
      <c r="B909">
        <v>1370</v>
      </c>
      <c r="C909">
        <v>87.408822999999998</v>
      </c>
      <c r="D909">
        <v>9.8153900000000002E-3</v>
      </c>
      <c r="E909">
        <v>5.8327600000000004</v>
      </c>
    </row>
    <row r="910" spans="1:5">
      <c r="A910">
        <v>3000</v>
      </c>
      <c r="B910">
        <v>1365</v>
      </c>
      <c r="C910">
        <v>86.785807000000005</v>
      </c>
      <c r="D910">
        <v>9.8152499999999993E-3</v>
      </c>
      <c r="E910">
        <v>5.8371000000000004</v>
      </c>
    </row>
    <row r="911" spans="1:5">
      <c r="A911">
        <v>3000</v>
      </c>
      <c r="B911">
        <v>1360</v>
      </c>
      <c r="C911">
        <v>86.175062999999994</v>
      </c>
      <c r="D911">
        <v>9.8151000000000002E-3</v>
      </c>
      <c r="E911">
        <v>5.8413199999999996</v>
      </c>
    </row>
    <row r="912" spans="1:5">
      <c r="A912">
        <v>3000</v>
      </c>
      <c r="B912">
        <v>1355</v>
      </c>
      <c r="C912">
        <v>85.576269999999994</v>
      </c>
      <c r="D912">
        <v>9.8149699999999993E-3</v>
      </c>
      <c r="E912">
        <v>5.8454199999999998</v>
      </c>
    </row>
    <row r="913" spans="1:5">
      <c r="A913">
        <v>3000</v>
      </c>
      <c r="B913">
        <v>1350</v>
      </c>
      <c r="C913">
        <v>84.989149999999995</v>
      </c>
      <c r="D913">
        <v>1.1882999999999999E-2</v>
      </c>
      <c r="E913">
        <v>5.8663999999999996</v>
      </c>
    </row>
    <row r="914" spans="1:5">
      <c r="A914">
        <v>3000</v>
      </c>
      <c r="B914">
        <v>1345</v>
      </c>
      <c r="C914">
        <v>84.390561000000005</v>
      </c>
      <c r="D914">
        <v>2.95564E-2</v>
      </c>
      <c r="E914">
        <v>5.9133500000000003</v>
      </c>
    </row>
    <row r="915" spans="1:5">
      <c r="A915">
        <v>3000</v>
      </c>
      <c r="B915">
        <v>1340</v>
      </c>
      <c r="C915">
        <v>83.447395</v>
      </c>
      <c r="D915">
        <v>2.9557199999999999E-2</v>
      </c>
      <c r="E915">
        <v>5.9055799999999996</v>
      </c>
    </row>
    <row r="916" spans="1:5">
      <c r="A916">
        <v>3000</v>
      </c>
      <c r="B916">
        <v>1335</v>
      </c>
      <c r="C916">
        <v>82.528970000000001</v>
      </c>
      <c r="D916">
        <v>2.9558500000000001E-2</v>
      </c>
      <c r="E916">
        <v>5.8933299999999997</v>
      </c>
    </row>
    <row r="917" spans="1:5">
      <c r="A917">
        <v>3000</v>
      </c>
      <c r="B917">
        <v>1330</v>
      </c>
      <c r="C917">
        <v>81.632976999999997</v>
      </c>
      <c r="D917">
        <v>2.9559700000000001E-2</v>
      </c>
      <c r="E917">
        <v>5.8811099999999996</v>
      </c>
    </row>
    <row r="918" spans="1:5">
      <c r="A918">
        <v>3000</v>
      </c>
      <c r="B918">
        <v>1325</v>
      </c>
      <c r="C918">
        <v>80.758414000000002</v>
      </c>
      <c r="D918">
        <v>2.9560900000000001E-2</v>
      </c>
      <c r="E918">
        <v>5.8689299999999998</v>
      </c>
    </row>
    <row r="919" spans="1:5">
      <c r="A919">
        <v>3000</v>
      </c>
      <c r="B919">
        <v>1320</v>
      </c>
      <c r="C919">
        <v>79.904325999999998</v>
      </c>
      <c r="D919">
        <v>2.9562100000000001E-2</v>
      </c>
      <c r="E919">
        <v>5.85677</v>
      </c>
    </row>
    <row r="920" spans="1:5">
      <c r="A920">
        <v>3000</v>
      </c>
      <c r="B920">
        <v>1315</v>
      </c>
      <c r="C920">
        <v>79.069798000000006</v>
      </c>
      <c r="D920">
        <v>2.95634E-2</v>
      </c>
      <c r="E920">
        <v>5.8446300000000004</v>
      </c>
    </row>
    <row r="921" spans="1:5">
      <c r="A921">
        <v>3000</v>
      </c>
      <c r="B921">
        <v>1310</v>
      </c>
      <c r="C921">
        <v>78.253949000000006</v>
      </c>
      <c r="D921">
        <v>2.95646E-2</v>
      </c>
      <c r="E921">
        <v>5.8324800000000003</v>
      </c>
    </row>
    <row r="922" spans="1:5">
      <c r="A922">
        <v>3000</v>
      </c>
      <c r="B922">
        <v>1305</v>
      </c>
      <c r="C922">
        <v>77.455934999999997</v>
      </c>
      <c r="D922">
        <v>2.95658E-2</v>
      </c>
      <c r="E922">
        <v>5.8203199999999997</v>
      </c>
    </row>
    <row r="923" spans="1:5">
      <c r="A923">
        <v>3000</v>
      </c>
      <c r="B923">
        <v>1300</v>
      </c>
      <c r="C923">
        <v>76.674937999999997</v>
      </c>
      <c r="D923">
        <v>2.9567E-2</v>
      </c>
      <c r="E923">
        <v>5.8081100000000001</v>
      </c>
    </row>
    <row r="924" spans="1:5">
      <c r="A924">
        <v>3000</v>
      </c>
      <c r="B924">
        <v>1295</v>
      </c>
      <c r="C924">
        <v>75.910167000000001</v>
      </c>
      <c r="D924">
        <v>2.9568299999999999E-2</v>
      </c>
      <c r="E924">
        <v>5.7958299999999996</v>
      </c>
    </row>
    <row r="925" spans="1:5">
      <c r="A925">
        <v>3000</v>
      </c>
      <c r="B925">
        <v>1290</v>
      </c>
      <c r="C925">
        <v>75.160854</v>
      </c>
      <c r="D925">
        <v>2.9569499999999999E-2</v>
      </c>
      <c r="E925">
        <v>5.7834500000000002</v>
      </c>
    </row>
    <row r="926" spans="1:5">
      <c r="A926">
        <v>3000</v>
      </c>
      <c r="B926">
        <v>1285</v>
      </c>
      <c r="C926">
        <v>74.426249999999996</v>
      </c>
      <c r="D926">
        <v>2.9570800000000001E-2</v>
      </c>
      <c r="E926">
        <v>5.7709299999999999</v>
      </c>
    </row>
    <row r="927" spans="1:5">
      <c r="A927">
        <v>3000</v>
      </c>
      <c r="B927">
        <v>1280</v>
      </c>
      <c r="C927">
        <v>73.705622000000005</v>
      </c>
      <c r="D927">
        <v>2.9572000000000001E-2</v>
      </c>
      <c r="E927">
        <v>5.7582100000000001</v>
      </c>
    </row>
    <row r="928" spans="1:5">
      <c r="A928">
        <v>3000</v>
      </c>
      <c r="B928">
        <v>1275</v>
      </c>
      <c r="C928">
        <v>72.998247000000006</v>
      </c>
      <c r="D928">
        <v>2.95733E-2</v>
      </c>
      <c r="E928">
        <v>5.7452300000000003</v>
      </c>
    </row>
    <row r="929" spans="1:5">
      <c r="A929">
        <v>3000</v>
      </c>
      <c r="B929">
        <v>1270</v>
      </c>
      <c r="C929">
        <v>72.303410999999997</v>
      </c>
      <c r="D929">
        <v>2.9574699999999999E-2</v>
      </c>
      <c r="E929">
        <v>5.7319199999999997</v>
      </c>
    </row>
    <row r="930" spans="1:5">
      <c r="A930">
        <v>3000</v>
      </c>
      <c r="B930">
        <v>1265</v>
      </c>
      <c r="C930">
        <v>71.620401999999999</v>
      </c>
      <c r="D930">
        <v>2.9576100000000001E-2</v>
      </c>
      <c r="E930">
        <v>5.7182000000000004</v>
      </c>
    </row>
    <row r="931" spans="1:5">
      <c r="A931">
        <v>3000</v>
      </c>
      <c r="B931">
        <v>1260</v>
      </c>
      <c r="C931">
        <v>70.948338000000007</v>
      </c>
      <c r="D931">
        <v>9.8888199999999996E-2</v>
      </c>
      <c r="E931">
        <v>6.3019100000000003</v>
      </c>
    </row>
    <row r="932" spans="1:5">
      <c r="A932">
        <v>1000</v>
      </c>
      <c r="B932">
        <v>1255</v>
      </c>
      <c r="C932">
        <v>70.011795000000006</v>
      </c>
      <c r="D932" t="s">
        <v>31</v>
      </c>
    </row>
    <row r="933" spans="1:5">
      <c r="A933">
        <v>1000</v>
      </c>
      <c r="B933">
        <v>1250</v>
      </c>
      <c r="C933">
        <v>70.012011999999999</v>
      </c>
      <c r="D933" t="s">
        <v>31</v>
      </c>
    </row>
    <row r="934" spans="1:5">
      <c r="A934">
        <v>1000</v>
      </c>
      <c r="B934">
        <v>1245</v>
      </c>
      <c r="C934">
        <v>70.012234000000007</v>
      </c>
      <c r="D934" t="s">
        <v>31</v>
      </c>
    </row>
    <row r="935" spans="1:5">
      <c r="A935">
        <v>1000</v>
      </c>
      <c r="B935">
        <v>1240</v>
      </c>
      <c r="C935">
        <v>70.012462999999997</v>
      </c>
      <c r="D935" t="s">
        <v>31</v>
      </c>
    </row>
    <row r="936" spans="1:5">
      <c r="A936">
        <v>1000</v>
      </c>
      <c r="B936">
        <v>1235</v>
      </c>
      <c r="C936">
        <v>70.012333999999996</v>
      </c>
      <c r="D936">
        <v>9.9168899999999994E-3</v>
      </c>
      <c r="E936">
        <v>2.7908599999999999</v>
      </c>
    </row>
    <row r="937" spans="1:5">
      <c r="A937">
        <v>1000</v>
      </c>
      <c r="B937">
        <v>1230</v>
      </c>
      <c r="C937">
        <v>69.787080000000003</v>
      </c>
      <c r="D937">
        <v>9.7940600000000003E-3</v>
      </c>
      <c r="E937">
        <v>6.4721099999999998</v>
      </c>
    </row>
    <row r="938" spans="1:5">
      <c r="A938">
        <v>1000</v>
      </c>
      <c r="B938">
        <v>1225</v>
      </c>
      <c r="C938">
        <v>69.424695</v>
      </c>
      <c r="D938">
        <v>9.7936399999999993E-3</v>
      </c>
      <c r="E938">
        <v>6.4845699999999997</v>
      </c>
    </row>
    <row r="939" spans="1:5">
      <c r="A939">
        <v>1000</v>
      </c>
      <c r="B939">
        <v>1220</v>
      </c>
      <c r="C939">
        <v>69.068190000000001</v>
      </c>
      <c r="D939">
        <v>9.7932100000000001E-3</v>
      </c>
      <c r="E939">
        <v>6.4973900000000002</v>
      </c>
    </row>
    <row r="940" spans="1:5">
      <c r="A940">
        <v>1000</v>
      </c>
      <c r="B940">
        <v>1215</v>
      </c>
      <c r="C940">
        <v>68.717421000000002</v>
      </c>
      <c r="D940">
        <v>9.7927699999999993E-3</v>
      </c>
      <c r="E940">
        <v>6.5105899999999997</v>
      </c>
    </row>
    <row r="941" spans="1:5">
      <c r="A941">
        <v>1000</v>
      </c>
      <c r="B941">
        <v>1210</v>
      </c>
      <c r="C941">
        <v>68.372297000000003</v>
      </c>
      <c r="D941">
        <v>9.4608999999999999E-2</v>
      </c>
      <c r="E941">
        <v>5.3887999999999998</v>
      </c>
    </row>
    <row r="942" spans="1:5">
      <c r="A942">
        <v>1000</v>
      </c>
      <c r="B942">
        <v>1205</v>
      </c>
      <c r="C942">
        <v>66.780276000000001</v>
      </c>
      <c r="D942">
        <v>9.9246600000000004E-2</v>
      </c>
      <c r="E942">
        <v>5.2375600000000002</v>
      </c>
    </row>
    <row r="943" spans="1:5">
      <c r="A943">
        <v>1000</v>
      </c>
      <c r="B943">
        <v>1200</v>
      </c>
      <c r="C943">
        <v>64.537563000000006</v>
      </c>
      <c r="D943">
        <v>7.3955099999999996E-2</v>
      </c>
      <c r="E943">
        <v>3.5767099999999998</v>
      </c>
    </row>
    <row r="944" spans="1:5">
      <c r="A944">
        <v>1000</v>
      </c>
      <c r="B944">
        <v>1195</v>
      </c>
      <c r="C944">
        <v>60.964919999999999</v>
      </c>
      <c r="D944">
        <v>5.0676600000000002E-2</v>
      </c>
      <c r="E944">
        <v>2.2271200000000002</v>
      </c>
    </row>
    <row r="945" spans="1:5">
      <c r="A945">
        <v>1000</v>
      </c>
      <c r="B945">
        <v>1190</v>
      </c>
      <c r="C945">
        <v>55.732078000000001</v>
      </c>
      <c r="D945">
        <v>5.3042199999999998E-2</v>
      </c>
      <c r="E945">
        <v>2.37947</v>
      </c>
    </row>
    <row r="946" spans="1:5">
      <c r="A946">
        <v>1000</v>
      </c>
      <c r="B946">
        <v>1185</v>
      </c>
      <c r="C946">
        <v>51.258446999999997</v>
      </c>
      <c r="D946">
        <v>5.7585999999999998E-2</v>
      </c>
      <c r="E946">
        <v>2.4984999999999999</v>
      </c>
    </row>
    <row r="947" spans="1:5">
      <c r="A947">
        <v>1000</v>
      </c>
      <c r="B947">
        <v>1180</v>
      </c>
      <c r="C947">
        <v>46.765917999999999</v>
      </c>
      <c r="D947">
        <v>5.7073199999999998E-2</v>
      </c>
      <c r="E947">
        <v>2.5391900000000001</v>
      </c>
    </row>
    <row r="948" spans="1:5">
      <c r="A948">
        <v>1000</v>
      </c>
      <c r="B948">
        <v>1175</v>
      </c>
      <c r="C948">
        <v>42.94558</v>
      </c>
      <c r="D948">
        <v>5.6801299999999999E-2</v>
      </c>
      <c r="E948">
        <v>2.6145800000000001</v>
      </c>
    </row>
    <row r="949" spans="1:5">
      <c r="A949">
        <v>1000</v>
      </c>
      <c r="B949">
        <v>1170</v>
      </c>
      <c r="C949">
        <v>39.703834999999998</v>
      </c>
      <c r="D949">
        <v>5.6522099999999999E-2</v>
      </c>
      <c r="E949">
        <v>2.7062900000000001</v>
      </c>
    </row>
    <row r="950" spans="1:5">
      <c r="A950">
        <v>1000</v>
      </c>
      <c r="B950">
        <v>1165</v>
      </c>
      <c r="C950">
        <v>36.916356</v>
      </c>
      <c r="D950">
        <v>5.6236000000000001E-2</v>
      </c>
      <c r="E950">
        <v>2.8221599999999998</v>
      </c>
    </row>
    <row r="951" spans="1:5">
      <c r="A951">
        <v>1000</v>
      </c>
      <c r="B951">
        <v>1160</v>
      </c>
      <c r="C951">
        <v>34.491714000000002</v>
      </c>
      <c r="D951">
        <v>5.5942800000000001E-2</v>
      </c>
      <c r="E951">
        <v>2.97471</v>
      </c>
    </row>
    <row r="952" spans="1:5">
      <c r="A952">
        <v>1000</v>
      </c>
      <c r="B952">
        <v>1155</v>
      </c>
      <c r="C952">
        <v>32.3611</v>
      </c>
      <c r="D952">
        <v>5.56421E-2</v>
      </c>
      <c r="E952">
        <v>3.1839499999999998</v>
      </c>
    </row>
    <row r="953" spans="1:5">
      <c r="A953">
        <v>1000</v>
      </c>
      <c r="B953">
        <v>1150</v>
      </c>
      <c r="C953">
        <v>30.471623999999998</v>
      </c>
      <c r="D953">
        <v>5.5332699999999999E-2</v>
      </c>
      <c r="E953">
        <v>3.48143</v>
      </c>
    </row>
    <row r="954" spans="1:5">
      <c r="A954">
        <v>1000</v>
      </c>
      <c r="B954">
        <v>1145</v>
      </c>
      <c r="C954">
        <v>28.781804999999999</v>
      </c>
      <c r="D954">
        <v>5.5012600000000002E-2</v>
      </c>
      <c r="E954">
        <v>3.91534</v>
      </c>
    </row>
    <row r="955" spans="1:5">
      <c r="A955">
        <v>1000</v>
      </c>
      <c r="B955">
        <v>1140</v>
      </c>
      <c r="C955">
        <v>27.258431000000002</v>
      </c>
      <c r="D955">
        <v>5.46788E-2</v>
      </c>
      <c r="E955">
        <v>4.5560499999999999</v>
      </c>
    </row>
    <row r="956" spans="1:5">
      <c r="A956">
        <v>1000</v>
      </c>
      <c r="B956">
        <v>1135</v>
      </c>
      <c r="C956">
        <v>25.874331999999999</v>
      </c>
      <c r="D956">
        <v>5.4326600000000003E-2</v>
      </c>
      <c r="E956">
        <v>5.5067399999999997</v>
      </c>
    </row>
    <row r="957" spans="1:5">
      <c r="A957">
        <v>1000</v>
      </c>
      <c r="B957">
        <v>1130</v>
      </c>
      <c r="C957">
        <v>24.606705999999999</v>
      </c>
      <c r="D957">
        <v>5.39479E-2</v>
      </c>
      <c r="E957">
        <v>6.95031</v>
      </c>
    </row>
    <row r="958" spans="1:5">
      <c r="A958">
        <v>1000</v>
      </c>
      <c r="B958">
        <v>1125</v>
      </c>
      <c r="C958">
        <v>23.435513</v>
      </c>
      <c r="D958">
        <v>5.3520400000000003E-2</v>
      </c>
      <c r="E958">
        <v>9.4457900000000006</v>
      </c>
    </row>
    <row r="959" spans="1:5">
      <c r="A959">
        <v>1000</v>
      </c>
      <c r="B959">
        <v>1120</v>
      </c>
      <c r="C959">
        <v>22.340264000000001</v>
      </c>
      <c r="D959">
        <v>5.2815599999999997E-2</v>
      </c>
      <c r="E959">
        <v>19.134499999999999</v>
      </c>
    </row>
    <row r="960" spans="1:5">
      <c r="A960">
        <v>1000</v>
      </c>
      <c r="B960">
        <v>1115</v>
      </c>
      <c r="C960">
        <v>21.266721</v>
      </c>
      <c r="D960">
        <v>4.9124800000000003E-2</v>
      </c>
      <c r="E960">
        <v>89.709900000000005</v>
      </c>
    </row>
    <row r="961" spans="1:5">
      <c r="A961">
        <v>1000</v>
      </c>
      <c r="B961">
        <v>1110</v>
      </c>
      <c r="C961">
        <v>18.767189999999999</v>
      </c>
      <c r="D961">
        <v>4.6320199999999999E-2</v>
      </c>
      <c r="E961">
        <v>93.255399999999995</v>
      </c>
    </row>
    <row r="962" spans="1:5">
      <c r="A962">
        <v>1000</v>
      </c>
      <c r="B962">
        <v>1105</v>
      </c>
      <c r="C962">
        <v>16.544060000000002</v>
      </c>
      <c r="D962">
        <v>4.3989500000000001E-2</v>
      </c>
      <c r="E962">
        <v>87.495400000000004</v>
      </c>
    </row>
    <row r="963" spans="1:5">
      <c r="A963">
        <v>1000</v>
      </c>
      <c r="B963">
        <v>1100</v>
      </c>
      <c r="C963">
        <v>14.947759</v>
      </c>
      <c r="D963">
        <v>4.2069700000000002E-2</v>
      </c>
      <c r="E963">
        <v>83.220299999999995</v>
      </c>
    </row>
    <row r="964" spans="1:5">
      <c r="A964">
        <v>1000</v>
      </c>
      <c r="B964">
        <v>1095</v>
      </c>
      <c r="C964">
        <v>13.719834000000001</v>
      </c>
      <c r="D964">
        <v>4.0432999999999997E-2</v>
      </c>
      <c r="E964">
        <v>79.894000000000005</v>
      </c>
    </row>
    <row r="965" spans="1:5">
      <c r="A965">
        <v>1000</v>
      </c>
      <c r="B965">
        <v>1090</v>
      </c>
      <c r="C965">
        <v>12.731493</v>
      </c>
      <c r="D965">
        <v>3.9009200000000001E-2</v>
      </c>
      <c r="E965">
        <v>77.192899999999995</v>
      </c>
    </row>
    <row r="966" spans="1:5">
      <c r="A966">
        <v>1000</v>
      </c>
      <c r="B966">
        <v>1085</v>
      </c>
      <c r="C966">
        <v>11.910638000000001</v>
      </c>
      <c r="D966">
        <v>3.7754599999999999E-2</v>
      </c>
      <c r="E966">
        <v>74.926199999999994</v>
      </c>
    </row>
    <row r="967" spans="1:5">
      <c r="A967">
        <v>1000</v>
      </c>
      <c r="B967">
        <v>1080</v>
      </c>
      <c r="C967">
        <v>11.213049</v>
      </c>
      <c r="D967">
        <v>3.6639499999999998E-2</v>
      </c>
      <c r="E967">
        <v>72.971900000000005</v>
      </c>
    </row>
    <row r="968" spans="1:5">
      <c r="A968">
        <v>1000</v>
      </c>
      <c r="B968">
        <v>1075</v>
      </c>
      <c r="C968">
        <v>10.609736</v>
      </c>
      <c r="D968">
        <v>3.5642100000000003E-2</v>
      </c>
      <c r="E968">
        <v>71.246300000000005</v>
      </c>
    </row>
    <row r="969" spans="1:5">
      <c r="A969">
        <v>1000</v>
      </c>
      <c r="B969">
        <v>1070</v>
      </c>
      <c r="C969">
        <v>10.080697000000001</v>
      </c>
      <c r="D969">
        <v>3.4745499999999999E-2</v>
      </c>
      <c r="E969">
        <v>69.688800000000001</v>
      </c>
    </row>
    <row r="970" spans="1:5">
      <c r="A970">
        <v>1000</v>
      </c>
      <c r="B970">
        <v>1065</v>
      </c>
      <c r="C970">
        <v>9.611561</v>
      </c>
      <c r="D970">
        <v>3.3936399999999999E-2</v>
      </c>
      <c r="E970">
        <v>68.252700000000004</v>
      </c>
    </row>
    <row r="971" spans="1:5">
      <c r="A971">
        <v>1000</v>
      </c>
      <c r="B971">
        <v>1060</v>
      </c>
      <c r="C971">
        <v>9.1916589999999996</v>
      </c>
      <c r="D971">
        <v>3.3203400000000001E-2</v>
      </c>
      <c r="E971">
        <v>66.899900000000002</v>
      </c>
    </row>
    <row r="972" spans="1:5">
      <c r="A972">
        <v>1000</v>
      </c>
      <c r="B972">
        <v>1055</v>
      </c>
      <c r="C972">
        <v>8.8128480000000007</v>
      </c>
      <c r="D972">
        <v>3.2354899999999999E-2</v>
      </c>
      <c r="E972">
        <v>64.6267</v>
      </c>
    </row>
    <row r="973" spans="1:5">
      <c r="A973">
        <v>1000</v>
      </c>
      <c r="B973">
        <v>1050</v>
      </c>
      <c r="C973">
        <v>8.4611230000000006</v>
      </c>
      <c r="D973">
        <v>3.1512699999999998E-2</v>
      </c>
      <c r="E973">
        <v>62.505499999999998</v>
      </c>
    </row>
    <row r="974" spans="1:5">
      <c r="A974">
        <v>1000</v>
      </c>
      <c r="B974">
        <v>1045</v>
      </c>
      <c r="C974">
        <v>8.1342429999999997</v>
      </c>
      <c r="D974">
        <v>3.0922600000000001E-2</v>
      </c>
      <c r="E974">
        <v>61.187100000000001</v>
      </c>
    </row>
    <row r="975" spans="1:5">
      <c r="A975">
        <v>1000</v>
      </c>
      <c r="B975">
        <v>1040</v>
      </c>
      <c r="C975">
        <v>7.8347730000000002</v>
      </c>
      <c r="D975">
        <v>3.0375800000000001E-2</v>
      </c>
      <c r="E975">
        <v>59.816200000000002</v>
      </c>
    </row>
    <row r="976" spans="1:5">
      <c r="A976">
        <v>1000</v>
      </c>
      <c r="B976">
        <v>1035</v>
      </c>
      <c r="C976">
        <v>7.5586460000000004</v>
      </c>
      <c r="D976">
        <v>2.9861599999999999E-2</v>
      </c>
      <c r="E976">
        <v>58.341000000000001</v>
      </c>
    </row>
    <row r="977" spans="1:5">
      <c r="A977">
        <v>1000</v>
      </c>
      <c r="B977">
        <v>1030</v>
      </c>
      <c r="C977">
        <v>7.3023559999999996</v>
      </c>
      <c r="D977">
        <v>2.9368200000000001E-2</v>
      </c>
      <c r="E977">
        <v>56.680999999999997</v>
      </c>
    </row>
    <row r="978" spans="1:5">
      <c r="A978">
        <v>1000</v>
      </c>
      <c r="B978">
        <v>1025</v>
      </c>
      <c r="C978">
        <v>7.0616899999999996</v>
      </c>
      <c r="D978">
        <v>2.8701899999999999E-2</v>
      </c>
      <c r="E978">
        <v>54.328099999999999</v>
      </c>
    </row>
    <row r="979" spans="1:5">
      <c r="A979">
        <v>1000</v>
      </c>
      <c r="B979">
        <v>1020</v>
      </c>
      <c r="C979">
        <v>6.834911</v>
      </c>
      <c r="D979">
        <v>2.8290200000000001E-2</v>
      </c>
      <c r="E979">
        <v>51.421100000000003</v>
      </c>
    </row>
    <row r="980" spans="1:5">
      <c r="A980">
        <v>1000</v>
      </c>
      <c r="B980">
        <v>1015</v>
      </c>
      <c r="C980">
        <v>6.6179139999999999</v>
      </c>
      <c r="D980">
        <v>2.7828700000000001E-2</v>
      </c>
      <c r="E980">
        <v>47.493099999999998</v>
      </c>
    </row>
    <row r="981" spans="1:5">
      <c r="A981">
        <v>1000</v>
      </c>
      <c r="B981">
        <v>1010</v>
      </c>
      <c r="C981">
        <v>6.4058409999999997</v>
      </c>
      <c r="D981">
        <v>2.7281900000000001E-2</v>
      </c>
      <c r="E981">
        <v>41.872500000000002</v>
      </c>
    </row>
    <row r="982" spans="1:5">
      <c r="A982">
        <v>1000</v>
      </c>
      <c r="B982">
        <v>1005</v>
      </c>
      <c r="C982">
        <v>6.1917229999999996</v>
      </c>
      <c r="D982">
        <v>2.6952E-2</v>
      </c>
      <c r="E982">
        <v>37.242600000000003</v>
      </c>
    </row>
    <row r="983" spans="1:5">
      <c r="A983">
        <v>1000</v>
      </c>
      <c r="B983">
        <v>1000</v>
      </c>
      <c r="C983">
        <v>5.9797539999999998</v>
      </c>
      <c r="D983">
        <v>2.7022299999999999E-2</v>
      </c>
      <c r="E983">
        <v>35.309399999999997</v>
      </c>
    </row>
    <row r="985" spans="1:5" ht="18.75">
      <c r="A985" s="1" t="s">
        <v>143</v>
      </c>
    </row>
    <row r="986" spans="1:5">
      <c r="A986" s="26" t="s">
        <v>11</v>
      </c>
      <c r="B986" s="26" t="s">
        <v>12</v>
      </c>
      <c r="C986" s="26" t="s">
        <v>13</v>
      </c>
      <c r="D986" s="26" t="s">
        <v>32</v>
      </c>
      <c r="E986" s="26" t="s">
        <v>33</v>
      </c>
    </row>
    <row r="987" spans="1:5">
      <c r="A987">
        <v>4000</v>
      </c>
      <c r="B987">
        <v>1420</v>
      </c>
      <c r="C987" s="5">
        <v>98.033738</v>
      </c>
      <c r="D987" s="10">
        <v>60</v>
      </c>
      <c r="E987" s="6">
        <v>1800</v>
      </c>
    </row>
    <row r="988" spans="1:5">
      <c r="A988">
        <v>4000</v>
      </c>
      <c r="B988">
        <v>1415</v>
      </c>
      <c r="C988" s="5">
        <v>92.462661999999995</v>
      </c>
      <c r="D988" s="10">
        <v>63.5717</v>
      </c>
      <c r="E988" s="6">
        <v>1299.72</v>
      </c>
    </row>
    <row r="989" spans="1:5">
      <c r="A989">
        <v>4000</v>
      </c>
      <c r="B989">
        <v>1410</v>
      </c>
      <c r="C989" s="5">
        <v>91.735712000000007</v>
      </c>
      <c r="D989" s="10">
        <v>64.070099999999996</v>
      </c>
      <c r="E989" s="6">
        <v>1258.99</v>
      </c>
    </row>
    <row r="990" spans="1:5">
      <c r="A990">
        <v>4000</v>
      </c>
      <c r="B990">
        <v>1405</v>
      </c>
      <c r="C990" s="5">
        <v>91.023827999999995</v>
      </c>
      <c r="D990" s="10">
        <v>64.565700000000007</v>
      </c>
      <c r="E990" s="6">
        <v>1220.06</v>
      </c>
    </row>
    <row r="991" spans="1:5">
      <c r="A991">
        <v>4000</v>
      </c>
      <c r="B991">
        <v>1400</v>
      </c>
      <c r="C991" s="5">
        <v>90.326594</v>
      </c>
      <c r="D991" s="10">
        <v>65.058800000000005</v>
      </c>
      <c r="E991" s="6">
        <v>1182.82</v>
      </c>
    </row>
    <row r="992" spans="1:5">
      <c r="A992">
        <v>3000</v>
      </c>
      <c r="B992">
        <v>1395</v>
      </c>
      <c r="C992" s="5">
        <v>89.648889999999994</v>
      </c>
      <c r="D992" s="10">
        <v>65.549099999999996</v>
      </c>
      <c r="E992" s="6">
        <v>1147.2</v>
      </c>
    </row>
    <row r="993" spans="1:5">
      <c r="A993">
        <v>3000</v>
      </c>
      <c r="B993">
        <v>1390</v>
      </c>
      <c r="C993" s="5">
        <v>89.648656000000003</v>
      </c>
      <c r="D993" s="10">
        <v>65.549099999999996</v>
      </c>
      <c r="E993" s="6">
        <v>1147.2</v>
      </c>
    </row>
    <row r="994" spans="1:5">
      <c r="A994">
        <v>3000</v>
      </c>
      <c r="B994">
        <v>1385</v>
      </c>
      <c r="C994" s="5">
        <v>89.345196000000001</v>
      </c>
      <c r="D994" s="10">
        <v>65.769099999999995</v>
      </c>
      <c r="E994" s="6">
        <v>1149.92</v>
      </c>
    </row>
    <row r="995" spans="1:5">
      <c r="A995">
        <v>3000</v>
      </c>
      <c r="B995">
        <v>1380</v>
      </c>
      <c r="C995" s="5">
        <v>88.693005999999997</v>
      </c>
      <c r="D995" s="10">
        <v>66.247399999999999</v>
      </c>
      <c r="E995" s="6">
        <v>1147.24</v>
      </c>
    </row>
    <row r="996" spans="1:5">
      <c r="A996">
        <v>3000</v>
      </c>
      <c r="B996">
        <v>1375</v>
      </c>
      <c r="C996" s="5">
        <v>88.044441000000006</v>
      </c>
      <c r="D996" s="10">
        <v>66.730199999999996</v>
      </c>
      <c r="E996" s="6">
        <v>1112.1199999999999</v>
      </c>
    </row>
    <row r="997" spans="1:5">
      <c r="A997">
        <v>3000</v>
      </c>
      <c r="B997">
        <v>1370</v>
      </c>
      <c r="C997" s="5">
        <v>87.408822999999998</v>
      </c>
      <c r="D997" s="10">
        <v>67.2102</v>
      </c>
      <c r="E997" s="6">
        <v>1078.52</v>
      </c>
    </row>
    <row r="998" spans="1:5">
      <c r="A998">
        <v>3000</v>
      </c>
      <c r="B998">
        <v>1365</v>
      </c>
      <c r="C998" s="5">
        <v>86.785807000000005</v>
      </c>
      <c r="D998" s="10">
        <v>67.6875</v>
      </c>
      <c r="E998" s="6">
        <v>1046.3699999999999</v>
      </c>
    </row>
    <row r="999" spans="1:5">
      <c r="A999">
        <v>3000</v>
      </c>
      <c r="B999">
        <v>1360</v>
      </c>
      <c r="C999" s="5">
        <v>86.175062999999994</v>
      </c>
      <c r="D999" s="10">
        <v>68.162000000000006</v>
      </c>
      <c r="E999" s="6">
        <v>1015.59</v>
      </c>
    </row>
    <row r="1000" spans="1:5">
      <c r="A1000">
        <v>3000</v>
      </c>
      <c r="B1000">
        <v>1355</v>
      </c>
      <c r="C1000" s="5">
        <v>85.576269999999994</v>
      </c>
      <c r="D1000" s="10">
        <v>68.633799999999994</v>
      </c>
      <c r="E1000" s="6">
        <v>986.12099999999998</v>
      </c>
    </row>
    <row r="1001" spans="1:5">
      <c r="A1001">
        <v>3000</v>
      </c>
      <c r="B1001">
        <v>1350</v>
      </c>
      <c r="C1001" s="5">
        <v>84.989149999999995</v>
      </c>
      <c r="D1001" s="10">
        <v>69.102800000000002</v>
      </c>
      <c r="E1001" s="6">
        <v>957.88599999999997</v>
      </c>
    </row>
    <row r="1002" spans="1:5">
      <c r="A1002">
        <v>3000</v>
      </c>
      <c r="B1002">
        <v>1345</v>
      </c>
      <c r="C1002" s="5">
        <v>84.390561000000005</v>
      </c>
      <c r="D1002" s="10">
        <v>69.586699999999993</v>
      </c>
      <c r="E1002" s="6">
        <v>929.495</v>
      </c>
    </row>
    <row r="1003" spans="1:5">
      <c r="A1003">
        <v>3000</v>
      </c>
      <c r="B1003">
        <v>1340</v>
      </c>
      <c r="C1003" s="5">
        <v>83.447395</v>
      </c>
      <c r="D1003" s="10">
        <v>70.349599999999995</v>
      </c>
      <c r="E1003" s="6">
        <v>884.62599999999998</v>
      </c>
    </row>
    <row r="1004" spans="1:5">
      <c r="A1004">
        <v>3000</v>
      </c>
      <c r="B1004">
        <v>1335</v>
      </c>
      <c r="C1004" s="5">
        <v>82.528970000000001</v>
      </c>
      <c r="D1004" s="10">
        <v>71.108999999999995</v>
      </c>
      <c r="E1004" s="6">
        <v>842.678</v>
      </c>
    </row>
    <row r="1005" spans="1:5">
      <c r="A1005">
        <v>3000</v>
      </c>
      <c r="B1005">
        <v>1330</v>
      </c>
      <c r="C1005" s="5">
        <v>81.632976999999997</v>
      </c>
      <c r="D1005" s="10">
        <v>71.866</v>
      </c>
      <c r="E1005" s="6">
        <v>803.39700000000005</v>
      </c>
    </row>
    <row r="1006" spans="1:5">
      <c r="A1006">
        <v>3000</v>
      </c>
      <c r="B1006">
        <v>1325</v>
      </c>
      <c r="C1006" s="5">
        <v>80.758414000000002</v>
      </c>
      <c r="D1006" s="10">
        <v>72.620900000000006</v>
      </c>
      <c r="E1006" s="6">
        <v>766.57100000000003</v>
      </c>
    </row>
    <row r="1007" spans="1:5">
      <c r="A1007">
        <v>3000</v>
      </c>
      <c r="B1007">
        <v>1320</v>
      </c>
      <c r="C1007" s="5">
        <v>79.904325999999998</v>
      </c>
      <c r="D1007" s="10">
        <v>73.373800000000003</v>
      </c>
      <c r="E1007" s="6">
        <v>732.00800000000004</v>
      </c>
    </row>
    <row r="1008" spans="1:5">
      <c r="A1008">
        <v>3000</v>
      </c>
      <c r="B1008">
        <v>1315</v>
      </c>
      <c r="C1008" s="5">
        <v>79.069798000000006</v>
      </c>
      <c r="D1008" s="10">
        <v>74.124899999999997</v>
      </c>
      <c r="E1008" s="6">
        <v>699.53099999999995</v>
      </c>
    </row>
    <row r="1009" spans="1:5">
      <c r="A1009">
        <v>3000</v>
      </c>
      <c r="B1009">
        <v>1310</v>
      </c>
      <c r="C1009" s="5">
        <v>78.253949000000006</v>
      </c>
      <c r="D1009" s="10">
        <v>74.874499999999998</v>
      </c>
      <c r="E1009" s="6">
        <v>668.98299999999995</v>
      </c>
    </row>
    <row r="1010" spans="1:5">
      <c r="A1010">
        <v>3000</v>
      </c>
      <c r="B1010">
        <v>1305</v>
      </c>
      <c r="C1010" s="5">
        <v>77.455934999999997</v>
      </c>
      <c r="D1010" s="10">
        <v>75.622799999999998</v>
      </c>
      <c r="E1010" s="6">
        <v>640.21600000000001</v>
      </c>
    </row>
    <row r="1011" spans="1:5">
      <c r="A1011">
        <v>3000</v>
      </c>
      <c r="B1011">
        <v>1300</v>
      </c>
      <c r="C1011" s="5">
        <v>76.674937999999997</v>
      </c>
      <c r="D1011" s="10">
        <v>76.369900000000001</v>
      </c>
      <c r="E1011" s="6">
        <v>613.09799999999996</v>
      </c>
    </row>
    <row r="1012" spans="1:5">
      <c r="A1012">
        <v>3000</v>
      </c>
      <c r="B1012">
        <v>1295</v>
      </c>
      <c r="C1012" s="5">
        <v>75.910167000000001</v>
      </c>
      <c r="D1012" s="10">
        <v>77.116200000000006</v>
      </c>
      <c r="E1012" s="6">
        <v>587.50699999999995</v>
      </c>
    </row>
    <row r="1013" spans="1:5">
      <c r="A1013">
        <v>3000</v>
      </c>
      <c r="B1013">
        <v>1290</v>
      </c>
      <c r="C1013" s="5">
        <v>75.160854</v>
      </c>
      <c r="D1013" s="10">
        <v>77.861999999999995</v>
      </c>
      <c r="E1013" s="6">
        <v>563.33199999999999</v>
      </c>
    </row>
    <row r="1014" spans="1:5">
      <c r="A1014">
        <v>3000</v>
      </c>
      <c r="B1014">
        <v>1285</v>
      </c>
      <c r="C1014" s="5">
        <v>74.426249999999996</v>
      </c>
      <c r="D1014" s="10">
        <v>78.607399999999998</v>
      </c>
      <c r="E1014" s="6">
        <v>540.471</v>
      </c>
    </row>
    <row r="1015" spans="1:5">
      <c r="A1015">
        <v>3000</v>
      </c>
      <c r="B1015">
        <v>1280</v>
      </c>
      <c r="C1015" s="5">
        <v>73.705622000000005</v>
      </c>
      <c r="D1015" s="10">
        <v>79.352900000000005</v>
      </c>
      <c r="E1015" s="6">
        <v>518.83000000000004</v>
      </c>
    </row>
    <row r="1016" spans="1:5">
      <c r="A1016">
        <v>3000</v>
      </c>
      <c r="B1016">
        <v>1275</v>
      </c>
      <c r="C1016" s="5">
        <v>72.998247000000006</v>
      </c>
      <c r="D1016" s="10">
        <v>80.098799999999997</v>
      </c>
      <c r="E1016" s="6">
        <v>498.322</v>
      </c>
    </row>
    <row r="1017" spans="1:5">
      <c r="A1017">
        <v>3000</v>
      </c>
      <c r="B1017">
        <v>1270</v>
      </c>
      <c r="C1017" s="5">
        <v>72.303410999999997</v>
      </c>
      <c r="D1017" s="10">
        <v>80.845399999999998</v>
      </c>
      <c r="E1017" s="6">
        <v>478.86700000000002</v>
      </c>
    </row>
    <row r="1018" spans="1:5">
      <c r="A1018">
        <v>3000</v>
      </c>
      <c r="B1018">
        <v>1265</v>
      </c>
      <c r="C1018" s="5">
        <v>71.620401999999999</v>
      </c>
      <c r="D1018" s="10">
        <v>81.593199999999996</v>
      </c>
      <c r="E1018" s="6">
        <v>460.39299999999997</v>
      </c>
    </row>
    <row r="1019" spans="1:5">
      <c r="A1019">
        <v>3000</v>
      </c>
      <c r="B1019">
        <v>1260</v>
      </c>
      <c r="C1019" s="5">
        <v>70.948338000000007</v>
      </c>
      <c r="D1019" s="10">
        <v>82.342699999999994</v>
      </c>
      <c r="E1019" s="6">
        <v>442.83100000000002</v>
      </c>
    </row>
    <row r="1020" spans="1:5">
      <c r="A1020">
        <v>1000</v>
      </c>
      <c r="B1020">
        <v>1255</v>
      </c>
      <c r="C1020" s="5">
        <v>70.011795000000006</v>
      </c>
      <c r="D1020" s="10">
        <v>83.343800000000002</v>
      </c>
      <c r="E1020" s="6">
        <v>415.53500000000003</v>
      </c>
    </row>
    <row r="1021" spans="1:5">
      <c r="A1021">
        <v>1000</v>
      </c>
      <c r="B1021">
        <v>1250</v>
      </c>
      <c r="C1021" s="5">
        <v>70.012011999999999</v>
      </c>
      <c r="D1021" s="10">
        <v>83.343800000000002</v>
      </c>
      <c r="E1021" s="6">
        <v>415.53500000000003</v>
      </c>
    </row>
    <row r="1022" spans="1:5">
      <c r="A1022">
        <v>1000</v>
      </c>
      <c r="B1022">
        <v>1245</v>
      </c>
      <c r="C1022" s="5">
        <v>70.012234000000007</v>
      </c>
      <c r="D1022" s="10">
        <v>83.343800000000002</v>
      </c>
      <c r="E1022" s="6">
        <v>415.53500000000003</v>
      </c>
    </row>
    <row r="1023" spans="1:5">
      <c r="A1023">
        <v>1000</v>
      </c>
      <c r="B1023">
        <v>1240</v>
      </c>
      <c r="C1023" s="5">
        <v>70.012462999999997</v>
      </c>
      <c r="D1023" s="10">
        <v>83.343800000000002</v>
      </c>
      <c r="E1023" s="6">
        <v>415.53500000000003</v>
      </c>
    </row>
    <row r="1024" spans="1:5">
      <c r="A1024">
        <v>1000</v>
      </c>
      <c r="B1024">
        <v>1235</v>
      </c>
      <c r="C1024" s="5">
        <v>70.012333999999996</v>
      </c>
      <c r="D1024" s="10">
        <v>83.343800000000002</v>
      </c>
      <c r="E1024" s="6">
        <v>415.53500000000003</v>
      </c>
    </row>
    <row r="1025" spans="1:5">
      <c r="A1025">
        <v>1000</v>
      </c>
      <c r="B1025">
        <v>1230</v>
      </c>
      <c r="C1025" s="5">
        <v>69.787080000000003</v>
      </c>
      <c r="D1025" s="10">
        <v>83.609800000000007</v>
      </c>
      <c r="E1025" s="6">
        <v>414.90800000000002</v>
      </c>
    </row>
    <row r="1026" spans="1:5">
      <c r="A1026">
        <v>1000</v>
      </c>
      <c r="B1026">
        <v>1225</v>
      </c>
      <c r="C1026" s="5">
        <v>69.424695</v>
      </c>
      <c r="D1026" s="10">
        <v>84.041499999999999</v>
      </c>
      <c r="E1026" s="6">
        <v>405.18200000000002</v>
      </c>
    </row>
    <row r="1027" spans="1:5">
      <c r="A1027">
        <v>1000</v>
      </c>
      <c r="B1027">
        <v>1220</v>
      </c>
      <c r="C1027" s="5">
        <v>69.068190000000001</v>
      </c>
      <c r="D1027" s="10">
        <v>84.470600000000005</v>
      </c>
      <c r="E1027" s="6">
        <v>395.78899999999999</v>
      </c>
    </row>
    <row r="1028" spans="1:5">
      <c r="A1028">
        <v>1000</v>
      </c>
      <c r="B1028">
        <v>1215</v>
      </c>
      <c r="C1028" s="5">
        <v>68.717421000000002</v>
      </c>
      <c r="D1028" s="10">
        <v>84.897099999999995</v>
      </c>
      <c r="E1028" s="6">
        <v>386.71199999999999</v>
      </c>
    </row>
    <row r="1029" spans="1:5">
      <c r="A1029">
        <v>1000</v>
      </c>
      <c r="B1029">
        <v>1210</v>
      </c>
      <c r="C1029" s="5">
        <v>68.372297000000003</v>
      </c>
      <c r="D1029" s="10">
        <v>85.321100000000001</v>
      </c>
      <c r="E1029" s="6">
        <v>377.93799999999999</v>
      </c>
    </row>
    <row r="1030" spans="1:5">
      <c r="A1030">
        <v>1000</v>
      </c>
      <c r="B1030">
        <v>1205</v>
      </c>
      <c r="C1030" s="5">
        <v>66.780276000000001</v>
      </c>
      <c r="D1030" s="10">
        <v>87.155600000000007</v>
      </c>
      <c r="E1030" s="6">
        <v>344.846</v>
      </c>
    </row>
    <row r="1031" spans="1:5">
      <c r="A1031">
        <v>1000</v>
      </c>
      <c r="B1031">
        <v>1200</v>
      </c>
      <c r="C1031" s="5">
        <v>64.537563000000006</v>
      </c>
      <c r="D1031" s="10">
        <v>89.872699999999995</v>
      </c>
      <c r="E1031" s="6">
        <v>304.00900000000001</v>
      </c>
    </row>
    <row r="1032" spans="1:5">
      <c r="A1032">
        <v>1000</v>
      </c>
      <c r="B1032">
        <v>1195</v>
      </c>
      <c r="C1032" s="5">
        <v>60.964919999999999</v>
      </c>
      <c r="D1032" s="10">
        <v>94.663200000000003</v>
      </c>
      <c r="E1032" s="6">
        <v>268.32900000000001</v>
      </c>
    </row>
    <row r="1033" spans="1:5">
      <c r="A1033">
        <v>1000</v>
      </c>
      <c r="B1033">
        <v>1190</v>
      </c>
      <c r="C1033" s="5">
        <v>55.732078000000001</v>
      </c>
      <c r="D1033" s="6">
        <v>102.827</v>
      </c>
      <c r="E1033" s="6">
        <v>245.18799999999999</v>
      </c>
    </row>
    <row r="1034" spans="1:5">
      <c r="A1034">
        <v>1000</v>
      </c>
      <c r="B1034">
        <v>1185</v>
      </c>
      <c r="C1034" s="5">
        <v>51.258446999999997</v>
      </c>
      <c r="D1034" s="6">
        <v>111.071</v>
      </c>
      <c r="E1034" s="6">
        <v>223</v>
      </c>
    </row>
    <row r="1035" spans="1:5">
      <c r="A1035">
        <v>1000</v>
      </c>
      <c r="B1035">
        <v>1180</v>
      </c>
      <c r="C1035" s="5">
        <v>46.765917999999999</v>
      </c>
      <c r="D1035" s="6">
        <v>120.755</v>
      </c>
      <c r="E1035" s="6">
        <v>199.529</v>
      </c>
    </row>
    <row r="1036" spans="1:5">
      <c r="A1036">
        <v>1000</v>
      </c>
      <c r="B1036">
        <v>1175</v>
      </c>
      <c r="C1036" s="5">
        <v>42.94558</v>
      </c>
      <c r="D1036" s="6">
        <v>130.53899999999999</v>
      </c>
      <c r="E1036" s="6">
        <v>179.42400000000001</v>
      </c>
    </row>
    <row r="1037" spans="1:5">
      <c r="A1037">
        <v>1000</v>
      </c>
      <c r="B1037">
        <v>1170</v>
      </c>
      <c r="C1037" s="5">
        <v>39.703834999999998</v>
      </c>
      <c r="D1037" s="6">
        <v>140.27799999999999</v>
      </c>
      <c r="E1037" s="6">
        <v>161.92599999999999</v>
      </c>
    </row>
    <row r="1038" spans="1:5">
      <c r="A1038">
        <v>1000</v>
      </c>
      <c r="B1038">
        <v>1165</v>
      </c>
      <c r="C1038" s="5">
        <v>36.916356</v>
      </c>
      <c r="D1038" s="6">
        <v>149.983</v>
      </c>
      <c r="E1038" s="6">
        <v>146.44900000000001</v>
      </c>
    </row>
    <row r="1039" spans="1:5">
      <c r="A1039">
        <v>1000</v>
      </c>
      <c r="B1039">
        <v>1160</v>
      </c>
      <c r="C1039" s="5">
        <v>34.491714000000002</v>
      </c>
      <c r="D1039" s="6">
        <v>159.667</v>
      </c>
      <c r="E1039" s="6">
        <v>132.52099999999999</v>
      </c>
    </row>
    <row r="1040" spans="1:5">
      <c r="A1040">
        <v>1000</v>
      </c>
      <c r="B1040">
        <v>1155</v>
      </c>
      <c r="C1040" s="5">
        <v>32.3611</v>
      </c>
      <c r="D1040" s="6">
        <v>169.34200000000001</v>
      </c>
      <c r="E1040" s="6">
        <v>119.739</v>
      </c>
    </row>
    <row r="1041" spans="1:5">
      <c r="A1041">
        <v>1000</v>
      </c>
      <c r="B1041">
        <v>1150</v>
      </c>
      <c r="C1041" s="5">
        <v>30.471623999999998</v>
      </c>
      <c r="D1041" s="6">
        <v>179.024</v>
      </c>
      <c r="E1041" s="6">
        <v>107.738</v>
      </c>
    </row>
    <row r="1042" spans="1:5">
      <c r="A1042">
        <v>1000</v>
      </c>
      <c r="B1042">
        <v>1145</v>
      </c>
      <c r="C1042" s="5">
        <v>28.781804999999999</v>
      </c>
      <c r="D1042" s="6">
        <v>188.732</v>
      </c>
      <c r="E1042" s="6">
        <v>96.171000000000006</v>
      </c>
    </row>
    <row r="1043" spans="1:5">
      <c r="A1043">
        <v>1000</v>
      </c>
      <c r="B1043">
        <v>1140</v>
      </c>
      <c r="C1043" s="5">
        <v>27.258431000000002</v>
      </c>
      <c r="D1043" s="6">
        <v>198.488</v>
      </c>
      <c r="E1043" s="6">
        <v>84.708699999999993</v>
      </c>
    </row>
    <row r="1044" spans="1:5">
      <c r="A1044">
        <v>1000</v>
      </c>
      <c r="B1044">
        <v>1135</v>
      </c>
      <c r="C1044" s="5">
        <v>25.874331999999999</v>
      </c>
      <c r="D1044" s="6">
        <v>208.322</v>
      </c>
      <c r="E1044" s="6">
        <v>73.072299999999998</v>
      </c>
    </row>
    <row r="1045" spans="1:5">
      <c r="A1045">
        <v>1000</v>
      </c>
      <c r="B1045">
        <v>1130</v>
      </c>
      <c r="C1045" s="5">
        <v>24.606705999999999</v>
      </c>
      <c r="D1045" s="6">
        <v>218.27500000000001</v>
      </c>
      <c r="E1045" s="6">
        <v>61.0914</v>
      </c>
    </row>
    <row r="1046" spans="1:5">
      <c r="A1046">
        <v>1000</v>
      </c>
      <c r="B1046">
        <v>1125</v>
      </c>
      <c r="C1046" s="5">
        <v>23.435513</v>
      </c>
      <c r="D1046" s="6">
        <v>228.40199999999999</v>
      </c>
      <c r="E1046" s="6">
        <v>48.739699999999999</v>
      </c>
    </row>
    <row r="1047" spans="1:5">
      <c r="A1047">
        <v>1000</v>
      </c>
      <c r="B1047">
        <v>1120</v>
      </c>
      <c r="C1047" s="5">
        <v>22.340264000000001</v>
      </c>
      <c r="D1047" s="6">
        <v>238.815</v>
      </c>
      <c r="E1047" s="6">
        <v>35.953499999999998</v>
      </c>
    </row>
    <row r="1048" spans="1:5">
      <c r="A1048">
        <v>1000</v>
      </c>
      <c r="B1048">
        <v>1115</v>
      </c>
      <c r="C1048" s="5">
        <v>21.266721</v>
      </c>
      <c r="D1048" s="6">
        <v>250.227</v>
      </c>
      <c r="E1048" s="6">
        <v>20.048200000000001</v>
      </c>
    </row>
    <row r="1049" spans="1:5">
      <c r="A1049">
        <v>1000</v>
      </c>
      <c r="B1049">
        <v>1110</v>
      </c>
      <c r="C1049" s="5">
        <v>18.767189999999999</v>
      </c>
      <c r="D1049" s="6">
        <v>280.50400000000002</v>
      </c>
      <c r="E1049" s="5">
        <v>3.4378199999999999</v>
      </c>
    </row>
    <row r="1050" spans="1:5">
      <c r="A1050">
        <v>1000</v>
      </c>
      <c r="B1050">
        <v>1105</v>
      </c>
      <c r="C1050" s="5">
        <v>16.544060000000002</v>
      </c>
      <c r="D1050" s="6">
        <v>314.78399999999999</v>
      </c>
      <c r="E1050" s="5">
        <v>0.57620300000000002</v>
      </c>
    </row>
    <row r="1051" spans="1:5">
      <c r="A1051">
        <v>1000</v>
      </c>
      <c r="B1051">
        <v>1100</v>
      </c>
      <c r="C1051" s="5">
        <v>14.947759</v>
      </c>
      <c r="D1051" s="6">
        <v>345.77199999999999</v>
      </c>
      <c r="E1051" s="5">
        <v>0.100575</v>
      </c>
    </row>
    <row r="1052" spans="1:5">
      <c r="A1052">
        <v>1000</v>
      </c>
      <c r="B1052">
        <v>1095</v>
      </c>
      <c r="C1052" s="5">
        <v>13.719834000000001</v>
      </c>
      <c r="D1052" s="6">
        <v>374.56700000000001</v>
      </c>
      <c r="E1052" s="5">
        <v>1.8715599999999999E-2</v>
      </c>
    </row>
    <row r="1053" spans="1:5">
      <c r="A1053">
        <v>1000</v>
      </c>
      <c r="B1053">
        <v>1090</v>
      </c>
      <c r="C1053" s="5">
        <v>12.731493</v>
      </c>
      <c r="D1053" s="6">
        <v>401.81</v>
      </c>
      <c r="E1053" s="5">
        <v>3.7342E-3</v>
      </c>
    </row>
    <row r="1054" spans="1:5">
      <c r="A1054">
        <v>1000</v>
      </c>
      <c r="B1054">
        <v>1085</v>
      </c>
      <c r="C1054" s="5">
        <v>11.910638000000001</v>
      </c>
      <c r="D1054" s="6">
        <v>427.89699999999999</v>
      </c>
      <c r="E1054" s="5">
        <v>7.9811400000000005E-4</v>
      </c>
    </row>
    <row r="1055" spans="1:5">
      <c r="A1055">
        <v>1000</v>
      </c>
      <c r="B1055">
        <v>1080</v>
      </c>
      <c r="C1055" s="5">
        <v>11.213049</v>
      </c>
      <c r="D1055" s="6">
        <v>453.08499999999998</v>
      </c>
      <c r="E1055" s="5">
        <v>1.8211900000000001E-4</v>
      </c>
    </row>
    <row r="1056" spans="1:5">
      <c r="A1056">
        <v>1000</v>
      </c>
      <c r="B1056">
        <v>1075</v>
      </c>
      <c r="C1056" s="5">
        <v>10.609736</v>
      </c>
      <c r="D1056" s="6">
        <v>477.55200000000002</v>
      </c>
      <c r="E1056" s="5">
        <v>4.41892E-5</v>
      </c>
    </row>
    <row r="1057" spans="1:5">
      <c r="A1057">
        <v>1000</v>
      </c>
      <c r="B1057">
        <v>1070</v>
      </c>
      <c r="C1057" s="5">
        <v>10.080697000000001</v>
      </c>
      <c r="D1057" s="6">
        <v>501.42700000000002</v>
      </c>
      <c r="E1057" s="5">
        <v>1.1355199999999999E-5</v>
      </c>
    </row>
    <row r="1058" spans="1:5">
      <c r="A1058">
        <v>1000</v>
      </c>
      <c r="B1058">
        <v>1065</v>
      </c>
      <c r="C1058" s="5">
        <v>9.611561</v>
      </c>
      <c r="D1058" s="6">
        <v>524.803</v>
      </c>
      <c r="E1058" s="5">
        <v>3.0787100000000001E-6</v>
      </c>
    </row>
    <row r="1059" spans="1:5">
      <c r="A1059">
        <v>1000</v>
      </c>
      <c r="B1059">
        <v>1060</v>
      </c>
      <c r="C1059" s="5">
        <v>9.1916589999999996</v>
      </c>
      <c r="D1059" s="6">
        <v>547.75599999999997</v>
      </c>
      <c r="E1059" s="5">
        <v>8.7777299999999998E-7</v>
      </c>
    </row>
    <row r="1060" spans="1:5">
      <c r="A1060">
        <v>1000</v>
      </c>
      <c r="B1060">
        <v>1055</v>
      </c>
      <c r="C1060" s="5">
        <v>8.8128480000000007</v>
      </c>
      <c r="D1060" s="6">
        <v>570.34400000000005</v>
      </c>
      <c r="E1060" s="5">
        <v>2.6239299999999999E-7</v>
      </c>
    </row>
    <row r="1061" spans="1:5">
      <c r="A1061">
        <v>1000</v>
      </c>
      <c r="B1061">
        <v>1050</v>
      </c>
      <c r="C1061" s="5">
        <v>8.4611230000000006</v>
      </c>
      <c r="D1061" s="6">
        <v>593.11699999999996</v>
      </c>
      <c r="E1061" s="5">
        <v>8.1626500000000006E-8</v>
      </c>
    </row>
    <row r="1062" spans="1:5">
      <c r="A1062">
        <v>1000</v>
      </c>
      <c r="B1062">
        <v>1045</v>
      </c>
      <c r="C1062" s="5">
        <v>8.1342429999999997</v>
      </c>
      <c r="D1062" s="6">
        <v>616.04100000000005</v>
      </c>
      <c r="E1062" s="5">
        <v>2.64507E-8</v>
      </c>
    </row>
    <row r="1063" spans="1:5">
      <c r="A1063">
        <v>1000</v>
      </c>
      <c r="B1063">
        <v>1040</v>
      </c>
      <c r="C1063" s="5">
        <v>7.8347730000000002</v>
      </c>
      <c r="D1063" s="6">
        <v>638.72400000000005</v>
      </c>
      <c r="E1063" s="5">
        <v>8.9401900000000003E-9</v>
      </c>
    </row>
    <row r="1064" spans="1:5">
      <c r="A1064">
        <v>1000</v>
      </c>
      <c r="B1064">
        <v>1035</v>
      </c>
      <c r="C1064" s="5">
        <v>7.5586460000000004</v>
      </c>
      <c r="D1064" s="6">
        <v>661.23199999999997</v>
      </c>
      <c r="E1064" s="5">
        <v>3.1455500000000002E-9</v>
      </c>
    </row>
    <row r="1065" spans="1:5">
      <c r="A1065">
        <v>1000</v>
      </c>
      <c r="B1065">
        <v>1030</v>
      </c>
      <c r="C1065" s="5">
        <v>7.3023559999999996</v>
      </c>
      <c r="D1065" s="6">
        <v>683.64499999999998</v>
      </c>
      <c r="E1065" s="5">
        <v>1.15017E-9</v>
      </c>
    </row>
    <row r="1066" spans="1:5">
      <c r="A1066">
        <v>1000</v>
      </c>
      <c r="B1066">
        <v>1025</v>
      </c>
      <c r="C1066" s="5">
        <v>7.0616899999999996</v>
      </c>
      <c r="D1066" s="6">
        <v>706.15800000000002</v>
      </c>
      <c r="E1066" s="5">
        <v>4.36489E-10</v>
      </c>
    </row>
    <row r="1067" spans="1:5">
      <c r="A1067">
        <v>1000</v>
      </c>
      <c r="B1067">
        <v>1020</v>
      </c>
      <c r="C1067" s="5">
        <v>6.834911</v>
      </c>
      <c r="D1067" s="6">
        <v>728.82</v>
      </c>
      <c r="E1067" s="5">
        <v>1.7267600000000001E-10</v>
      </c>
    </row>
    <row r="1068" spans="1:5">
      <c r="A1068">
        <v>1000</v>
      </c>
      <c r="B1068">
        <v>1015</v>
      </c>
      <c r="C1068" s="5">
        <v>6.6179139999999999</v>
      </c>
      <c r="D1068" s="6">
        <v>751.94299999999998</v>
      </c>
      <c r="E1068" s="5">
        <v>7.1151400000000002E-11</v>
      </c>
    </row>
    <row r="1069" spans="1:5">
      <c r="A1069">
        <v>1000</v>
      </c>
      <c r="B1069">
        <v>1010</v>
      </c>
      <c r="C1069" s="5">
        <v>6.4058409999999997</v>
      </c>
      <c r="D1069" s="6">
        <v>776.03200000000004</v>
      </c>
      <c r="E1069" s="5">
        <v>3.0624300000000001E-11</v>
      </c>
    </row>
    <row r="1070" spans="1:5">
      <c r="A1070">
        <v>1000</v>
      </c>
      <c r="B1070">
        <v>1005</v>
      </c>
      <c r="C1070" s="5">
        <v>6.1917229999999996</v>
      </c>
      <c r="D1070" s="6">
        <v>801.99699999999996</v>
      </c>
      <c r="E1070" s="5">
        <v>1.38922E-11</v>
      </c>
    </row>
    <row r="1071" spans="1:5">
      <c r="A1071">
        <v>1000</v>
      </c>
      <c r="B1071">
        <v>1000</v>
      </c>
      <c r="C1071" s="5">
        <v>5.9797539999999998</v>
      </c>
      <c r="D1071" s="6">
        <v>829.5</v>
      </c>
      <c r="E1071" s="5">
        <v>6.6563000000000002E-12</v>
      </c>
    </row>
    <row r="1073" spans="1:5" ht="18.75">
      <c r="A1073" s="1" t="s">
        <v>144</v>
      </c>
    </row>
    <row r="1074" spans="1:5">
      <c r="A1074" s="26" t="s">
        <v>111</v>
      </c>
      <c r="B1074" s="26" t="s">
        <v>145</v>
      </c>
      <c r="C1074" s="26" t="s">
        <v>113</v>
      </c>
      <c r="D1074" s="26" t="s">
        <v>32</v>
      </c>
      <c r="E1074" s="26" t="s">
        <v>33</v>
      </c>
    </row>
    <row r="1075" spans="1:5">
      <c r="A1075">
        <v>4000</v>
      </c>
      <c r="B1075">
        <v>1420</v>
      </c>
      <c r="C1075" s="5">
        <v>5.5725309999999997</v>
      </c>
      <c r="D1075" s="5">
        <v>0.618371</v>
      </c>
      <c r="E1075" s="6">
        <v>10735.7</v>
      </c>
    </row>
    <row r="1076" spans="1:5">
      <c r="A1076">
        <v>4000</v>
      </c>
      <c r="B1076">
        <v>1415</v>
      </c>
      <c r="C1076" s="5">
        <v>0.72841199999999995</v>
      </c>
      <c r="D1076" s="5">
        <v>0.62944500000000003</v>
      </c>
      <c r="E1076" s="6">
        <v>6989.91</v>
      </c>
    </row>
    <row r="1077" spans="1:5">
      <c r="A1077">
        <v>4000</v>
      </c>
      <c r="B1077">
        <v>1410</v>
      </c>
      <c r="C1077" s="5">
        <v>0.71335099999999996</v>
      </c>
      <c r="D1077" s="5">
        <v>0.63430299999999995</v>
      </c>
      <c r="E1077" s="6">
        <v>6780.35</v>
      </c>
    </row>
    <row r="1078" spans="1:5">
      <c r="A1078">
        <v>4000</v>
      </c>
      <c r="B1078">
        <v>1405</v>
      </c>
      <c r="C1078" s="5">
        <v>0.69870600000000005</v>
      </c>
      <c r="D1078" s="5">
        <v>0.63913500000000001</v>
      </c>
      <c r="E1078" s="6">
        <v>6579.64</v>
      </c>
    </row>
    <row r="1079" spans="1:5">
      <c r="A1079">
        <v>4000</v>
      </c>
      <c r="B1079">
        <v>1400</v>
      </c>
      <c r="C1079" s="5">
        <v>0.68446399999999996</v>
      </c>
      <c r="D1079" s="5">
        <v>0.64393999999999996</v>
      </c>
      <c r="E1079" s="6">
        <v>6387.35</v>
      </c>
    </row>
    <row r="1080" spans="1:5">
      <c r="A1080">
        <v>3000</v>
      </c>
      <c r="B1080">
        <v>1395</v>
      </c>
      <c r="C1080" s="5">
        <v>0</v>
      </c>
      <c r="D1080" s="5" t="s">
        <v>31</v>
      </c>
      <c r="E1080" s="6"/>
    </row>
    <row r="1081" spans="1:5">
      <c r="A1081">
        <v>3000</v>
      </c>
      <c r="B1081">
        <v>1390</v>
      </c>
      <c r="C1081" s="5">
        <v>0.30388900000000002</v>
      </c>
      <c r="D1081" s="5">
        <v>0.657698</v>
      </c>
      <c r="E1081" s="6">
        <v>344.97899999999998</v>
      </c>
    </row>
    <row r="1082" spans="1:5">
      <c r="A1082">
        <v>3000</v>
      </c>
      <c r="B1082">
        <v>1385</v>
      </c>
      <c r="C1082" s="5">
        <v>0.65368400000000004</v>
      </c>
      <c r="D1082" s="5">
        <v>0.65920100000000004</v>
      </c>
      <c r="E1082" s="6">
        <v>2043.61</v>
      </c>
    </row>
    <row r="1083" spans="1:5">
      <c r="A1083">
        <v>3000</v>
      </c>
      <c r="B1083">
        <v>1380</v>
      </c>
      <c r="C1083" s="5">
        <v>0.65006299999999995</v>
      </c>
      <c r="D1083" s="5">
        <v>0.65501799999999999</v>
      </c>
      <c r="E1083" s="6">
        <v>6453.03</v>
      </c>
    </row>
    <row r="1084" spans="1:5">
      <c r="A1084">
        <v>3000</v>
      </c>
      <c r="B1084">
        <v>1375</v>
      </c>
      <c r="C1084" s="5">
        <v>0.63712199999999997</v>
      </c>
      <c r="D1084" s="5">
        <v>0.65971999999999997</v>
      </c>
      <c r="E1084" s="6">
        <v>6262.92</v>
      </c>
    </row>
    <row r="1085" spans="1:5">
      <c r="A1085">
        <v>3000</v>
      </c>
      <c r="B1085">
        <v>1370</v>
      </c>
      <c r="C1085" s="5">
        <v>0.62452399999999997</v>
      </c>
      <c r="D1085" s="5">
        <v>0.66439499999999996</v>
      </c>
      <c r="E1085" s="6">
        <v>6080.78</v>
      </c>
    </row>
    <row r="1086" spans="1:5">
      <c r="A1086">
        <v>3000</v>
      </c>
      <c r="B1086">
        <v>1365</v>
      </c>
      <c r="C1086" s="5">
        <v>0.61225799999999997</v>
      </c>
      <c r="D1086" s="5">
        <v>0.66904300000000005</v>
      </c>
      <c r="E1086" s="6">
        <v>5906.21</v>
      </c>
    </row>
    <row r="1087" spans="1:5">
      <c r="A1087">
        <v>3000</v>
      </c>
      <c r="B1087">
        <v>1360</v>
      </c>
      <c r="C1087" s="5">
        <v>0.60031100000000004</v>
      </c>
      <c r="D1087" s="5">
        <v>0.67366400000000004</v>
      </c>
      <c r="E1087" s="6">
        <v>5738.86</v>
      </c>
    </row>
    <row r="1088" spans="1:5">
      <c r="A1088">
        <v>3000</v>
      </c>
      <c r="B1088">
        <v>1355</v>
      </c>
      <c r="C1088" s="5">
        <v>0.58867400000000003</v>
      </c>
      <c r="D1088" s="5">
        <v>0.67825800000000003</v>
      </c>
      <c r="E1088" s="6">
        <v>5578.36</v>
      </c>
    </row>
    <row r="1089" spans="1:5">
      <c r="A1089">
        <v>3000</v>
      </c>
      <c r="B1089">
        <v>1350</v>
      </c>
      <c r="C1089" s="5">
        <v>0.60159399999999996</v>
      </c>
      <c r="D1089" s="5">
        <v>0.82693000000000005</v>
      </c>
      <c r="E1089" s="6">
        <v>5432.22</v>
      </c>
    </row>
    <row r="1090" spans="1:5">
      <c r="A1090">
        <v>3000</v>
      </c>
      <c r="B1090">
        <v>1345</v>
      </c>
      <c r="C1090" s="5">
        <v>0.94517099999999998</v>
      </c>
      <c r="D1090" s="5">
        <v>2.0793400000000002</v>
      </c>
      <c r="E1090" s="6">
        <v>5209.74</v>
      </c>
    </row>
    <row r="1091" spans="1:5">
      <c r="A1091">
        <v>3000</v>
      </c>
      <c r="B1091">
        <v>1340</v>
      </c>
      <c r="C1091" s="5">
        <v>0.920431</v>
      </c>
      <c r="D1091" s="5">
        <v>2.1018400000000002</v>
      </c>
      <c r="E1091" s="6">
        <v>4956.07</v>
      </c>
    </row>
    <row r="1092" spans="1:5">
      <c r="A1092">
        <v>3000</v>
      </c>
      <c r="B1092">
        <v>1335</v>
      </c>
      <c r="C1092" s="5">
        <v>0.89800100000000005</v>
      </c>
      <c r="D1092" s="5">
        <v>2.1242999999999999</v>
      </c>
      <c r="E1092" s="6">
        <v>4715.13</v>
      </c>
    </row>
    <row r="1093" spans="1:5">
      <c r="A1093">
        <v>3000</v>
      </c>
      <c r="B1093">
        <v>1330</v>
      </c>
      <c r="C1093" s="5">
        <v>0.87656999999999996</v>
      </c>
      <c r="D1093" s="5">
        <v>2.1467100000000001</v>
      </c>
      <c r="E1093" s="6">
        <v>4489.5600000000004</v>
      </c>
    </row>
    <row r="1094" spans="1:5">
      <c r="A1094">
        <v>3000</v>
      </c>
      <c r="B1094">
        <v>1325</v>
      </c>
      <c r="C1094" s="5">
        <v>0.85609500000000005</v>
      </c>
      <c r="D1094" s="5">
        <v>2.1690499999999999</v>
      </c>
      <c r="E1094" s="6">
        <v>4278.1400000000003</v>
      </c>
    </row>
    <row r="1095" spans="1:5">
      <c r="A1095">
        <v>3000</v>
      </c>
      <c r="B1095">
        <v>1320</v>
      </c>
      <c r="C1095" s="5">
        <v>0.83653500000000003</v>
      </c>
      <c r="D1095" s="5">
        <v>2.1913499999999999</v>
      </c>
      <c r="E1095" s="6">
        <v>4079.76</v>
      </c>
    </row>
    <row r="1096" spans="1:5">
      <c r="A1096">
        <v>3000</v>
      </c>
      <c r="B1096">
        <v>1315</v>
      </c>
      <c r="C1096" s="5">
        <v>0.817855</v>
      </c>
      <c r="D1096" s="5">
        <v>2.2136</v>
      </c>
      <c r="E1096" s="6">
        <v>3893.4</v>
      </c>
    </row>
    <row r="1097" spans="1:5">
      <c r="A1097">
        <v>3000</v>
      </c>
      <c r="B1097">
        <v>1310</v>
      </c>
      <c r="C1097" s="5">
        <v>0.80001999999999995</v>
      </c>
      <c r="D1097" s="5">
        <v>2.2358199999999999</v>
      </c>
      <c r="E1097" s="6">
        <v>3718.14</v>
      </c>
    </row>
    <row r="1098" spans="1:5">
      <c r="A1098">
        <v>3000</v>
      </c>
      <c r="B1098">
        <v>1305</v>
      </c>
      <c r="C1098" s="5">
        <v>0.78300099999999995</v>
      </c>
      <c r="D1098" s="5">
        <v>2.258</v>
      </c>
      <c r="E1098" s="6">
        <v>3553.12</v>
      </c>
    </row>
    <row r="1099" spans="1:5">
      <c r="A1099">
        <v>3000</v>
      </c>
      <c r="B1099">
        <v>1300</v>
      </c>
      <c r="C1099" s="5">
        <v>0.76677300000000004</v>
      </c>
      <c r="D1099" s="5">
        <v>2.28016</v>
      </c>
      <c r="E1099" s="6">
        <v>3397.57</v>
      </c>
    </row>
    <row r="1100" spans="1:5">
      <c r="A1100">
        <v>3000</v>
      </c>
      <c r="B1100">
        <v>1295</v>
      </c>
      <c r="C1100" s="5">
        <v>0.75131300000000001</v>
      </c>
      <c r="D1100" s="5">
        <v>2.3023099999999999</v>
      </c>
      <c r="E1100" s="6">
        <v>3250.79</v>
      </c>
    </row>
    <row r="1101" spans="1:5">
      <c r="A1101">
        <v>3000</v>
      </c>
      <c r="B1101">
        <v>1290</v>
      </c>
      <c r="C1101" s="5">
        <v>0.73660099999999995</v>
      </c>
      <c r="D1101" s="5">
        <v>2.3244500000000001</v>
      </c>
      <c r="E1101" s="6">
        <v>3112.11</v>
      </c>
    </row>
    <row r="1102" spans="1:5">
      <c r="A1102">
        <v>3000</v>
      </c>
      <c r="B1102">
        <v>1285</v>
      </c>
      <c r="C1102" s="5">
        <v>0.72262199999999999</v>
      </c>
      <c r="D1102" s="5">
        <v>2.34659</v>
      </c>
      <c r="E1102" s="6">
        <v>2980.94</v>
      </c>
    </row>
    <row r="1103" spans="1:5">
      <c r="A1103">
        <v>3000</v>
      </c>
      <c r="B1103">
        <v>1280</v>
      </c>
      <c r="C1103" s="5">
        <v>0.70936500000000002</v>
      </c>
      <c r="D1103" s="5">
        <v>2.3687499999999999</v>
      </c>
      <c r="E1103" s="6">
        <v>2856.71</v>
      </c>
    </row>
    <row r="1104" spans="1:5">
      <c r="A1104">
        <v>3000</v>
      </c>
      <c r="B1104">
        <v>1275</v>
      </c>
      <c r="C1104" s="5">
        <v>0.69682200000000005</v>
      </c>
      <c r="D1104" s="5">
        <v>2.3909400000000001</v>
      </c>
      <c r="E1104" s="6">
        <v>2738.91</v>
      </c>
    </row>
    <row r="1105" spans="1:5">
      <c r="A1105">
        <v>3000</v>
      </c>
      <c r="B1105">
        <v>1270</v>
      </c>
      <c r="C1105" s="5">
        <v>0.68499100000000002</v>
      </c>
      <c r="D1105" s="5">
        <v>2.41316</v>
      </c>
      <c r="E1105" s="6">
        <v>2627.06</v>
      </c>
    </row>
    <row r="1106" spans="1:5">
      <c r="A1106">
        <v>3000</v>
      </c>
      <c r="B1106">
        <v>1265</v>
      </c>
      <c r="C1106" s="5">
        <v>0.67387399999999997</v>
      </c>
      <c r="D1106" s="5">
        <v>2.4354399999999998</v>
      </c>
      <c r="E1106" s="6">
        <v>2520.7199999999998</v>
      </c>
    </row>
    <row r="1107" spans="1:5">
      <c r="A1107">
        <v>3000</v>
      </c>
      <c r="B1107">
        <v>1260</v>
      </c>
      <c r="C1107" s="5">
        <v>0.94800700000000004</v>
      </c>
      <c r="D1107" s="5">
        <v>8.2419600000000006</v>
      </c>
      <c r="E1107" s="6">
        <v>2606.06</v>
      </c>
    </row>
    <row r="1108" spans="1:5">
      <c r="A1108">
        <v>1000</v>
      </c>
      <c r="B1108">
        <v>1255</v>
      </c>
      <c r="C1108" s="5">
        <v>0</v>
      </c>
      <c r="D1108" s="5" t="s">
        <v>31</v>
      </c>
      <c r="E1108" s="6"/>
    </row>
    <row r="1109" spans="1:5">
      <c r="A1109">
        <v>1000</v>
      </c>
      <c r="B1109">
        <v>1250</v>
      </c>
      <c r="C1109" s="5">
        <v>0</v>
      </c>
      <c r="D1109" s="5" t="s">
        <v>31</v>
      </c>
      <c r="E1109" s="6"/>
    </row>
    <row r="1110" spans="1:5">
      <c r="A1110">
        <v>1000</v>
      </c>
      <c r="B1110">
        <v>1245</v>
      </c>
      <c r="C1110" s="5">
        <v>0</v>
      </c>
      <c r="D1110" s="5" t="s">
        <v>31</v>
      </c>
      <c r="E1110" s="6"/>
    </row>
    <row r="1111" spans="1:5">
      <c r="A1111">
        <v>1000</v>
      </c>
      <c r="B1111">
        <v>1240</v>
      </c>
      <c r="C1111" s="5">
        <v>0</v>
      </c>
      <c r="D1111" s="5" t="s">
        <v>31</v>
      </c>
      <c r="E1111" s="6"/>
    </row>
    <row r="1112" spans="1:5">
      <c r="A1112">
        <v>1000</v>
      </c>
      <c r="B1112">
        <v>1235</v>
      </c>
      <c r="C1112" s="5">
        <v>0.22694800000000001</v>
      </c>
      <c r="D1112" s="5">
        <v>0.82917300000000005</v>
      </c>
      <c r="E1112" s="6">
        <v>1153.01</v>
      </c>
    </row>
    <row r="1113" spans="1:5">
      <c r="A1113">
        <v>1000</v>
      </c>
      <c r="B1113">
        <v>1230</v>
      </c>
      <c r="C1113" s="5">
        <v>0.36408099999999999</v>
      </c>
      <c r="D1113" s="5">
        <v>0.82313099999999995</v>
      </c>
      <c r="E1113" s="6">
        <v>2610.79</v>
      </c>
    </row>
    <row r="1114" spans="1:5">
      <c r="A1114">
        <v>1000</v>
      </c>
      <c r="B1114">
        <v>1225</v>
      </c>
      <c r="C1114" s="5">
        <v>0.35820299999999999</v>
      </c>
      <c r="D1114" s="5">
        <v>0.82729900000000001</v>
      </c>
      <c r="E1114" s="6">
        <v>2555.13</v>
      </c>
    </row>
    <row r="1115" spans="1:5">
      <c r="A1115">
        <v>1000</v>
      </c>
      <c r="B1115">
        <v>1220</v>
      </c>
      <c r="C1115" s="5">
        <v>0.35246899999999998</v>
      </c>
      <c r="D1115" s="5">
        <v>0.83143999999999996</v>
      </c>
      <c r="E1115" s="6">
        <v>2501.42</v>
      </c>
    </row>
    <row r="1116" spans="1:5">
      <c r="A1116">
        <v>1000</v>
      </c>
      <c r="B1116">
        <v>1215</v>
      </c>
      <c r="C1116" s="5">
        <v>0.34687600000000002</v>
      </c>
      <c r="D1116" s="5">
        <v>0.83555500000000005</v>
      </c>
      <c r="E1116" s="6">
        <v>2449.58</v>
      </c>
    </row>
    <row r="1117" spans="1:5">
      <c r="A1117">
        <v>1000</v>
      </c>
      <c r="B1117">
        <v>1210</v>
      </c>
      <c r="C1117" s="5">
        <v>1.594776</v>
      </c>
      <c r="D1117" s="5">
        <v>8.2462900000000001</v>
      </c>
      <c r="E1117" s="6">
        <v>1847.5</v>
      </c>
    </row>
    <row r="1118" spans="1:5">
      <c r="A1118">
        <v>1000</v>
      </c>
      <c r="B1118">
        <v>1205</v>
      </c>
      <c r="C1118" s="5">
        <v>2.244151</v>
      </c>
      <c r="D1118" s="5">
        <v>8.9199000000000002</v>
      </c>
      <c r="E1118" s="6">
        <v>1581.01</v>
      </c>
    </row>
    <row r="1119" spans="1:5">
      <c r="A1119">
        <v>1000</v>
      </c>
      <c r="B1119">
        <v>1200</v>
      </c>
      <c r="C1119" s="5">
        <v>3.5737489999999998</v>
      </c>
      <c r="D1119" s="5">
        <v>7.0057999999999998</v>
      </c>
      <c r="E1119" s="6">
        <v>951.57799999999997</v>
      </c>
    </row>
    <row r="1120" spans="1:5">
      <c r="A1120">
        <v>1000</v>
      </c>
      <c r="B1120">
        <v>1195</v>
      </c>
      <c r="C1120" s="5">
        <v>5.2352290000000004</v>
      </c>
      <c r="D1120" s="5">
        <v>5.2229999999999999</v>
      </c>
      <c r="E1120" s="6">
        <v>540.63300000000004</v>
      </c>
    </row>
    <row r="1121" spans="1:5">
      <c r="A1121">
        <v>1000</v>
      </c>
      <c r="B1121">
        <v>1190</v>
      </c>
      <c r="C1121" s="5">
        <v>4.4760900000000001</v>
      </c>
      <c r="D1121" s="5">
        <v>5.9031099999999999</v>
      </c>
      <c r="E1121" s="6">
        <v>525.22500000000002</v>
      </c>
    </row>
    <row r="1122" spans="1:5">
      <c r="A1122">
        <v>1000</v>
      </c>
      <c r="B1122">
        <v>1185</v>
      </c>
      <c r="C1122" s="5">
        <v>4.4951650000000001</v>
      </c>
      <c r="D1122" s="5">
        <v>6.9723899999999999</v>
      </c>
      <c r="E1122" s="6">
        <v>492.452</v>
      </c>
    </row>
    <row r="1123" spans="1:5">
      <c r="A1123">
        <v>1000</v>
      </c>
      <c r="B1123">
        <v>1180</v>
      </c>
      <c r="C1123" s="5">
        <v>3.8231619999999999</v>
      </c>
      <c r="D1123" s="5">
        <v>7.4675099999999999</v>
      </c>
      <c r="E1123" s="6">
        <v>450.01499999999999</v>
      </c>
    </row>
    <row r="1124" spans="1:5">
      <c r="A1124">
        <v>1000</v>
      </c>
      <c r="B1124">
        <v>1175</v>
      </c>
      <c r="C1124" s="5">
        <v>3.244726</v>
      </c>
      <c r="D1124" s="5">
        <v>7.9837400000000001</v>
      </c>
      <c r="E1124" s="6">
        <v>418.113</v>
      </c>
    </row>
    <row r="1125" spans="1:5">
      <c r="A1125">
        <v>1000</v>
      </c>
      <c r="B1125">
        <v>1170</v>
      </c>
      <c r="C1125" s="5">
        <v>2.7905920000000002</v>
      </c>
      <c r="D1125" s="5">
        <v>8.4919399999999996</v>
      </c>
      <c r="E1125" s="6">
        <v>391.291</v>
      </c>
    </row>
    <row r="1126" spans="1:5">
      <c r="A1126">
        <v>1000</v>
      </c>
      <c r="B1126">
        <v>1165</v>
      </c>
      <c r="C1126" s="5">
        <v>2.4278729999999999</v>
      </c>
      <c r="D1126" s="5">
        <v>8.9926100000000009</v>
      </c>
      <c r="E1126" s="6">
        <v>369.07299999999998</v>
      </c>
    </row>
    <row r="1127" spans="1:5">
      <c r="A1127">
        <v>1000</v>
      </c>
      <c r="B1127">
        <v>1160</v>
      </c>
      <c r="C1127" s="5">
        <v>2.133953</v>
      </c>
      <c r="D1127" s="5">
        <v>9.4862599999999997</v>
      </c>
      <c r="E1127" s="6">
        <v>351.29399999999998</v>
      </c>
    </row>
    <row r="1128" spans="1:5">
      <c r="A1128">
        <v>1000</v>
      </c>
      <c r="B1128">
        <v>1155</v>
      </c>
      <c r="C1128" s="5">
        <v>1.8929180000000001</v>
      </c>
      <c r="D1128" s="5">
        <v>9.9734400000000001</v>
      </c>
      <c r="E1128" s="6">
        <v>338.05799999999999</v>
      </c>
    </row>
    <row r="1129" spans="1:5">
      <c r="A1129">
        <v>1000</v>
      </c>
      <c r="B1129">
        <v>1150</v>
      </c>
      <c r="C1129" s="5">
        <v>1.6933689999999999</v>
      </c>
      <c r="D1129" s="10">
        <v>10.454700000000001</v>
      </c>
      <c r="E1129" s="6">
        <v>329.62799999999999</v>
      </c>
    </row>
    <row r="1130" spans="1:5">
      <c r="A1130">
        <v>1000</v>
      </c>
      <c r="B1130">
        <v>1145</v>
      </c>
      <c r="C1130" s="5">
        <v>1.5270410000000001</v>
      </c>
      <c r="D1130" s="10">
        <v>10.9306</v>
      </c>
      <c r="E1130" s="6">
        <v>326.10300000000001</v>
      </c>
    </row>
    <row r="1131" spans="1:5">
      <c r="A1131">
        <v>1000</v>
      </c>
      <c r="B1131">
        <v>1140</v>
      </c>
      <c r="C1131" s="5">
        <v>1.387902</v>
      </c>
      <c r="D1131" s="10">
        <v>11.401899999999999</v>
      </c>
      <c r="E1131" s="6">
        <v>326.77199999999999</v>
      </c>
    </row>
    <row r="1132" spans="1:5">
      <c r="A1132">
        <v>1000</v>
      </c>
      <c r="B1132">
        <v>1135</v>
      </c>
      <c r="C1132" s="5">
        <v>1.2715970000000001</v>
      </c>
      <c r="D1132" s="10">
        <v>11.8691</v>
      </c>
      <c r="E1132" s="6">
        <v>329.42700000000002</v>
      </c>
    </row>
    <row r="1133" spans="1:5">
      <c r="A1133">
        <v>1000</v>
      </c>
      <c r="B1133">
        <v>1130</v>
      </c>
      <c r="C1133" s="5">
        <v>1.1754169999999999</v>
      </c>
      <c r="D1133" s="10">
        <v>12.332800000000001</v>
      </c>
      <c r="E1133" s="6">
        <v>330.62799999999999</v>
      </c>
    </row>
    <row r="1134" spans="1:5">
      <c r="A1134">
        <v>1000</v>
      </c>
      <c r="B1134">
        <v>1125</v>
      </c>
      <c r="C1134" s="5">
        <v>1.1004640000000001</v>
      </c>
      <c r="D1134" s="10">
        <v>12.7927</v>
      </c>
      <c r="E1134" s="6">
        <v>329.65</v>
      </c>
    </row>
    <row r="1135" spans="1:5">
      <c r="A1135">
        <v>1000</v>
      </c>
      <c r="B1135">
        <v>1120</v>
      </c>
      <c r="C1135" s="5">
        <v>1.0981099999999999</v>
      </c>
      <c r="D1135" s="10">
        <v>13.229100000000001</v>
      </c>
      <c r="E1135" s="6">
        <v>363.73</v>
      </c>
    </row>
    <row r="1136" spans="1:5">
      <c r="A1136">
        <v>1000</v>
      </c>
      <c r="B1136">
        <v>1115</v>
      </c>
      <c r="C1136" s="5">
        <v>2.5236550000000002</v>
      </c>
      <c r="D1136" s="10">
        <v>13.8558</v>
      </c>
      <c r="E1136" s="6">
        <v>156.02799999999999</v>
      </c>
    </row>
    <row r="1137" spans="1:5">
      <c r="A1137">
        <v>1000</v>
      </c>
      <c r="B1137">
        <v>1110</v>
      </c>
      <c r="C1137" s="5">
        <v>2.241231</v>
      </c>
      <c r="D1137" s="10">
        <v>14.663</v>
      </c>
      <c r="E1137" s="10">
        <v>26.677600000000002</v>
      </c>
    </row>
    <row r="1138" spans="1:5">
      <c r="A1138">
        <v>1000</v>
      </c>
      <c r="B1138">
        <v>1105</v>
      </c>
      <c r="C1138" s="5">
        <v>1.6109720000000001</v>
      </c>
      <c r="D1138" s="10">
        <v>15.268599999999999</v>
      </c>
      <c r="E1138" s="5">
        <v>5.35053</v>
      </c>
    </row>
    <row r="1139" spans="1:5">
      <c r="A1139">
        <v>1000</v>
      </c>
      <c r="B1139">
        <v>1100</v>
      </c>
      <c r="C1139" s="5">
        <v>1.2404219999999999</v>
      </c>
      <c r="D1139" s="10">
        <v>15.8027</v>
      </c>
      <c r="E1139" s="5">
        <v>1.0699099999999999</v>
      </c>
    </row>
    <row r="1140" spans="1:5">
      <c r="A1140">
        <v>1000</v>
      </c>
      <c r="B1140">
        <v>1095</v>
      </c>
      <c r="C1140" s="5">
        <v>0.99934500000000004</v>
      </c>
      <c r="D1140" s="10">
        <v>16.282900000000001</v>
      </c>
      <c r="E1140" s="5">
        <v>0.221633</v>
      </c>
    </row>
    <row r="1141" spans="1:5">
      <c r="A1141">
        <v>1000</v>
      </c>
      <c r="B1141">
        <v>1090</v>
      </c>
      <c r="C1141" s="5">
        <v>0.83077500000000004</v>
      </c>
      <c r="D1141" s="10">
        <v>16.722999999999999</v>
      </c>
      <c r="E1141" s="5">
        <v>4.8268699999999998E-2</v>
      </c>
    </row>
    <row r="1142" spans="1:5">
      <c r="A1142">
        <v>1000</v>
      </c>
      <c r="B1142">
        <v>1085</v>
      </c>
      <c r="C1142" s="5">
        <v>0.70668699999999995</v>
      </c>
      <c r="D1142" s="10">
        <v>17.133299999999998</v>
      </c>
      <c r="E1142" s="5">
        <v>1.1102300000000001E-2</v>
      </c>
    </row>
    <row r="1143" spans="1:5">
      <c r="A1143">
        <v>1000</v>
      </c>
      <c r="B1143">
        <v>1080</v>
      </c>
      <c r="C1143" s="5">
        <v>0.61176900000000001</v>
      </c>
      <c r="D1143" s="10">
        <v>17.521799999999999</v>
      </c>
      <c r="E1143" s="5">
        <v>2.69747E-3</v>
      </c>
    </row>
    <row r="1144" spans="1:5">
      <c r="A1144">
        <v>1000</v>
      </c>
      <c r="B1144">
        <v>1075</v>
      </c>
      <c r="C1144" s="5">
        <v>0.53697899999999998</v>
      </c>
      <c r="D1144" s="10">
        <v>17.894300000000001</v>
      </c>
      <c r="E1144" s="5">
        <v>6.9113300000000003E-4</v>
      </c>
    </row>
    <row r="1145" spans="1:5">
      <c r="A1145">
        <v>1000</v>
      </c>
      <c r="B1145">
        <v>1070</v>
      </c>
      <c r="C1145" s="5">
        <v>0.47665000000000002</v>
      </c>
      <c r="D1145" s="10">
        <v>18.255500000000001</v>
      </c>
      <c r="E1145" s="5">
        <v>1.8629000000000001E-4</v>
      </c>
    </row>
    <row r="1146" spans="1:5">
      <c r="A1146">
        <v>1000</v>
      </c>
      <c r="B1146">
        <v>1065</v>
      </c>
      <c r="C1146" s="5">
        <v>0.42706100000000002</v>
      </c>
      <c r="D1146" s="10">
        <v>18.608699999999999</v>
      </c>
      <c r="E1146" s="5">
        <v>5.2688400000000002E-5</v>
      </c>
    </row>
    <row r="1147" spans="1:5">
      <c r="A1147">
        <v>1000</v>
      </c>
      <c r="B1147">
        <v>1060</v>
      </c>
      <c r="C1147" s="5">
        <v>0.38567699999999999</v>
      </c>
      <c r="D1147" s="10">
        <v>18.956299999999999</v>
      </c>
      <c r="E1147" s="5">
        <v>1.5596599999999999E-5</v>
      </c>
    </row>
    <row r="1148" spans="1:5">
      <c r="A1148">
        <v>1000</v>
      </c>
      <c r="B1148">
        <v>1055</v>
      </c>
      <c r="C1148" s="5">
        <v>0.35932799999999998</v>
      </c>
      <c r="D1148" s="10">
        <v>19.211400000000001</v>
      </c>
      <c r="E1148" s="5">
        <v>4.7179600000000001E-6</v>
      </c>
    </row>
    <row r="1149" spans="1:5">
      <c r="A1149">
        <v>1000</v>
      </c>
      <c r="B1149">
        <v>1050</v>
      </c>
      <c r="C1149" s="5">
        <v>0.33424700000000002</v>
      </c>
      <c r="D1149" s="10">
        <v>19.4343</v>
      </c>
      <c r="E1149" s="5">
        <v>1.4876200000000001E-6</v>
      </c>
    </row>
    <row r="1150" spans="1:5">
      <c r="A1150">
        <v>1000</v>
      </c>
      <c r="B1150">
        <v>1045</v>
      </c>
      <c r="C1150" s="5">
        <v>0.30663000000000001</v>
      </c>
      <c r="D1150" s="10">
        <v>19.771899999999999</v>
      </c>
      <c r="E1150" s="5">
        <v>4.9511500000000002E-7</v>
      </c>
    </row>
    <row r="1151" spans="1:5">
      <c r="A1151">
        <v>1000</v>
      </c>
      <c r="B1151">
        <v>1040</v>
      </c>
      <c r="C1151" s="5">
        <v>0.283105</v>
      </c>
      <c r="D1151" s="10">
        <v>20.106200000000001</v>
      </c>
      <c r="E1151" s="5">
        <v>1.7111E-7</v>
      </c>
    </row>
    <row r="1152" spans="1:5">
      <c r="A1152">
        <v>1000</v>
      </c>
      <c r="B1152">
        <v>1035</v>
      </c>
      <c r="C1152" s="5">
        <v>0.26310600000000001</v>
      </c>
      <c r="D1152" s="10">
        <v>20.435500000000001</v>
      </c>
      <c r="E1152" s="5">
        <v>6.1254E-8</v>
      </c>
    </row>
    <row r="1153" spans="1:5">
      <c r="A1153">
        <v>1000</v>
      </c>
      <c r="B1153">
        <v>1030</v>
      </c>
      <c r="C1153" s="5">
        <v>0.246312</v>
      </c>
      <c r="D1153" s="10">
        <v>20.757000000000001</v>
      </c>
      <c r="E1153" s="5">
        <v>2.2650999999999999E-8</v>
      </c>
    </row>
    <row r="1154" spans="1:5">
      <c r="A1154">
        <v>1000</v>
      </c>
      <c r="B1154">
        <v>1025</v>
      </c>
      <c r="C1154" s="5">
        <v>0.23227300000000001</v>
      </c>
      <c r="D1154" s="10">
        <v>20.937000000000001</v>
      </c>
      <c r="E1154" s="5">
        <v>8.6104000000000008E-9</v>
      </c>
    </row>
    <row r="1155" spans="1:5">
      <c r="A1155">
        <v>1000</v>
      </c>
      <c r="B1155">
        <v>1020</v>
      </c>
      <c r="C1155" s="5">
        <v>0.22234400000000001</v>
      </c>
      <c r="D1155" s="10">
        <v>21.291499999999999</v>
      </c>
      <c r="E1155" s="5">
        <v>3.36304E-9</v>
      </c>
    </row>
    <row r="1156" spans="1:5">
      <c r="A1156">
        <v>1000</v>
      </c>
      <c r="B1156">
        <v>1015</v>
      </c>
      <c r="C1156" s="5">
        <v>0.21726200000000001</v>
      </c>
      <c r="D1156" s="10">
        <v>21.615500000000001</v>
      </c>
      <c r="E1156" s="5">
        <v>1.3375899999999999E-9</v>
      </c>
    </row>
    <row r="1157" spans="1:5">
      <c r="A1157">
        <v>1000</v>
      </c>
      <c r="B1157">
        <v>1010</v>
      </c>
      <c r="C1157" s="5">
        <v>0.21915499999999999</v>
      </c>
      <c r="D1157" s="10">
        <v>21.900500000000001</v>
      </c>
      <c r="E1157" s="5">
        <v>5.34673E-10</v>
      </c>
    </row>
    <row r="1158" spans="1:5">
      <c r="A1158">
        <v>1000</v>
      </c>
      <c r="B1158">
        <v>1005</v>
      </c>
      <c r="C1158" s="5">
        <v>0.216886</v>
      </c>
      <c r="D1158" s="10">
        <v>22.3782</v>
      </c>
      <c r="E1158" s="5">
        <v>2.2796999999999999E-10</v>
      </c>
    </row>
    <row r="1159" spans="1:5">
      <c r="A1159">
        <v>1000</v>
      </c>
      <c r="B1159">
        <v>1000</v>
      </c>
      <c r="C1159" s="5">
        <v>0.20355400000000001</v>
      </c>
      <c r="D1159" s="10">
        <v>23.1828</v>
      </c>
      <c r="E1159" s="5">
        <v>1.08413E-10</v>
      </c>
    </row>
    <row r="1161" spans="1:5" ht="18.75">
      <c r="A1161" s="1" t="s">
        <v>146</v>
      </c>
    </row>
    <row r="1162" spans="1:5">
      <c r="A1162" s="26" t="s">
        <v>111</v>
      </c>
      <c r="B1162" s="26" t="s">
        <v>145</v>
      </c>
      <c r="C1162" s="26" t="s">
        <v>113</v>
      </c>
      <c r="D1162" s="26" t="s">
        <v>32</v>
      </c>
      <c r="E1162" s="26" t="s">
        <v>33</v>
      </c>
    </row>
    <row r="1163" spans="1:5">
      <c r="A1163">
        <v>4000</v>
      </c>
      <c r="B1163">
        <v>1420</v>
      </c>
      <c r="C1163" s="5">
        <v>92.461207000000002</v>
      </c>
      <c r="D1163" s="10">
        <v>63.578899999999997</v>
      </c>
      <c r="E1163" s="6">
        <v>1261.46</v>
      </c>
    </row>
    <row r="1164" spans="1:5">
      <c r="A1164">
        <v>4000</v>
      </c>
      <c r="B1164">
        <v>1415</v>
      </c>
      <c r="C1164" s="5">
        <v>91.734250000000003</v>
      </c>
      <c r="D1164" s="10">
        <v>64.0715</v>
      </c>
      <c r="E1164" s="6">
        <v>1254.54</v>
      </c>
    </row>
    <row r="1165" spans="1:5">
      <c r="A1165">
        <v>4000</v>
      </c>
      <c r="B1165">
        <v>1410</v>
      </c>
      <c r="C1165" s="5">
        <v>91.022361000000004</v>
      </c>
      <c r="D1165" s="10">
        <v>64.5672</v>
      </c>
      <c r="E1165" s="6">
        <v>1215.72</v>
      </c>
    </row>
    <row r="1166" spans="1:5">
      <c r="A1166">
        <v>4000</v>
      </c>
      <c r="B1166">
        <v>1405</v>
      </c>
      <c r="C1166" s="5">
        <v>90.325121999999993</v>
      </c>
      <c r="D1166" s="10">
        <v>65.060199999999995</v>
      </c>
      <c r="E1166" s="6">
        <v>1178.5999999999999</v>
      </c>
    </row>
    <row r="1167" spans="1:5">
      <c r="A1167">
        <v>4000</v>
      </c>
      <c r="B1167">
        <v>1400</v>
      </c>
      <c r="C1167" s="5">
        <v>89.642131000000006</v>
      </c>
      <c r="D1167" s="10">
        <v>65.550600000000003</v>
      </c>
      <c r="E1167" s="6">
        <v>1143.08</v>
      </c>
    </row>
    <row r="1168" spans="1:5">
      <c r="A1168">
        <v>3000</v>
      </c>
      <c r="B1168">
        <v>1395</v>
      </c>
      <c r="C1168" s="5">
        <v>89.648889999999994</v>
      </c>
      <c r="D1168" s="10">
        <v>65.549099999999996</v>
      </c>
      <c r="E1168" s="6">
        <v>1147.2</v>
      </c>
    </row>
    <row r="1169" spans="1:5">
      <c r="A1169">
        <v>3000</v>
      </c>
      <c r="B1169">
        <v>1390</v>
      </c>
      <c r="C1169" s="5">
        <v>89.344766000000007</v>
      </c>
      <c r="D1169" s="10">
        <v>65.769800000000004</v>
      </c>
      <c r="E1169" s="6">
        <v>1149.93</v>
      </c>
    </row>
    <row r="1170" spans="1:5">
      <c r="A1170">
        <v>3000</v>
      </c>
      <c r="B1170">
        <v>1385</v>
      </c>
      <c r="C1170" s="5">
        <v>88.691512000000003</v>
      </c>
      <c r="D1170" s="10">
        <v>66.248900000000006</v>
      </c>
      <c r="E1170" s="6">
        <v>1143.33</v>
      </c>
    </row>
    <row r="1171" spans="1:5">
      <c r="A1171">
        <v>3000</v>
      </c>
      <c r="B1171">
        <v>1380</v>
      </c>
      <c r="C1171" s="5">
        <v>88.042942999999994</v>
      </c>
      <c r="D1171" s="10">
        <v>66.731700000000004</v>
      </c>
      <c r="E1171" s="6">
        <v>1108.07</v>
      </c>
    </row>
    <row r="1172" spans="1:5">
      <c r="A1172">
        <v>3000</v>
      </c>
      <c r="B1172">
        <v>1375</v>
      </c>
      <c r="C1172" s="5">
        <v>87.407319000000001</v>
      </c>
      <c r="D1172" s="10">
        <v>67.211799999999997</v>
      </c>
      <c r="E1172" s="6">
        <v>1074.57</v>
      </c>
    </row>
    <row r="1173" spans="1:5">
      <c r="A1173">
        <v>3000</v>
      </c>
      <c r="B1173">
        <v>1370</v>
      </c>
      <c r="C1173" s="5">
        <v>86.784299000000004</v>
      </c>
      <c r="D1173" s="10">
        <v>67.689099999999996</v>
      </c>
      <c r="E1173" s="6">
        <v>1042.52</v>
      </c>
    </row>
    <row r="1174" spans="1:5">
      <c r="A1174">
        <v>3000</v>
      </c>
      <c r="B1174">
        <v>1365</v>
      </c>
      <c r="C1174" s="5">
        <v>86.173550000000006</v>
      </c>
      <c r="D1174" s="10">
        <v>68.163600000000002</v>
      </c>
      <c r="E1174" s="6">
        <v>1011.84</v>
      </c>
    </row>
    <row r="1175" spans="1:5">
      <c r="A1175">
        <v>3000</v>
      </c>
      <c r="B1175">
        <v>1360</v>
      </c>
      <c r="C1175" s="5">
        <v>85.574752000000004</v>
      </c>
      <c r="D1175" s="10">
        <v>68.635400000000004</v>
      </c>
      <c r="E1175" s="6">
        <v>982.46</v>
      </c>
    </row>
    <row r="1176" spans="1:5">
      <c r="A1176">
        <v>3000</v>
      </c>
      <c r="B1176">
        <v>1355</v>
      </c>
      <c r="C1176" s="5">
        <v>84.987594999999999</v>
      </c>
      <c r="D1176" s="10">
        <v>69.104500000000002</v>
      </c>
      <c r="E1176" s="6">
        <v>954.31200000000001</v>
      </c>
    </row>
    <row r="1177" spans="1:5">
      <c r="A1177">
        <v>3000</v>
      </c>
      <c r="B1177">
        <v>1350</v>
      </c>
      <c r="C1177" s="5">
        <v>84.387556000000004</v>
      </c>
      <c r="D1177" s="10">
        <v>69.589500000000001</v>
      </c>
      <c r="E1177" s="6">
        <v>925.98900000000003</v>
      </c>
    </row>
    <row r="1178" spans="1:5">
      <c r="A1178">
        <v>3000</v>
      </c>
      <c r="B1178">
        <v>1345</v>
      </c>
      <c r="C1178" s="5">
        <v>83.445390000000003</v>
      </c>
      <c r="D1178" s="10">
        <v>70.351399999999998</v>
      </c>
      <c r="E1178" s="6">
        <v>881.01300000000003</v>
      </c>
    </row>
    <row r="1179" spans="1:5">
      <c r="A1179">
        <v>3000</v>
      </c>
      <c r="B1179">
        <v>1340</v>
      </c>
      <c r="C1179" s="5">
        <v>82.526964000000007</v>
      </c>
      <c r="D1179" s="10">
        <v>71.110799999999998</v>
      </c>
      <c r="E1179" s="6">
        <v>839.21699999999998</v>
      </c>
    </row>
    <row r="1180" spans="1:5">
      <c r="A1180">
        <v>3000</v>
      </c>
      <c r="B1180">
        <v>1335</v>
      </c>
      <c r="C1180" s="5">
        <v>81.630970000000005</v>
      </c>
      <c r="D1180" s="10">
        <v>71.867800000000003</v>
      </c>
      <c r="E1180" s="6">
        <v>800.07799999999997</v>
      </c>
    </row>
    <row r="1181" spans="1:5">
      <c r="A1181">
        <v>3000</v>
      </c>
      <c r="B1181">
        <v>1330</v>
      </c>
      <c r="C1181" s="5">
        <v>80.756406999999996</v>
      </c>
      <c r="D1181" s="10">
        <v>72.622799999999998</v>
      </c>
      <c r="E1181" s="6">
        <v>763.38599999999997</v>
      </c>
    </row>
    <row r="1182" spans="1:5">
      <c r="A1182">
        <v>3000</v>
      </c>
      <c r="B1182">
        <v>1325</v>
      </c>
      <c r="C1182" s="5">
        <v>79.902319000000006</v>
      </c>
      <c r="D1182" s="10">
        <v>73.375699999999995</v>
      </c>
      <c r="E1182" s="6">
        <v>728.947</v>
      </c>
    </row>
    <row r="1183" spans="1:5">
      <c r="A1183">
        <v>3000</v>
      </c>
      <c r="B1183">
        <v>1320</v>
      </c>
      <c r="C1183" s="5">
        <v>79.067791</v>
      </c>
      <c r="D1183" s="10">
        <v>74.126900000000006</v>
      </c>
      <c r="E1183" s="6">
        <v>696.58900000000006</v>
      </c>
    </row>
    <row r="1184" spans="1:5">
      <c r="A1184">
        <v>3000</v>
      </c>
      <c r="B1184">
        <v>1315</v>
      </c>
      <c r="C1184" s="5">
        <v>78.251942999999997</v>
      </c>
      <c r="D1184" s="10">
        <v>74.876499999999993</v>
      </c>
      <c r="E1184" s="6">
        <v>666.15099999999995</v>
      </c>
    </row>
    <row r="1185" spans="1:5">
      <c r="A1185">
        <v>3000</v>
      </c>
      <c r="B1185">
        <v>1310</v>
      </c>
      <c r="C1185" s="5">
        <v>77.45393</v>
      </c>
      <c r="D1185" s="10">
        <v>75.624799999999993</v>
      </c>
      <c r="E1185" s="6">
        <v>637.48800000000006</v>
      </c>
    </row>
    <row r="1186" spans="1:5">
      <c r="A1186">
        <v>3000</v>
      </c>
      <c r="B1186">
        <v>1305</v>
      </c>
      <c r="C1186" s="5">
        <v>76.672933999999998</v>
      </c>
      <c r="D1186" s="10">
        <v>76.372</v>
      </c>
      <c r="E1186" s="6">
        <v>610.46799999999996</v>
      </c>
    </row>
    <row r="1187" spans="1:5">
      <c r="A1187">
        <v>3000</v>
      </c>
      <c r="B1187">
        <v>1300</v>
      </c>
      <c r="C1187" s="5">
        <v>75.908163999999999</v>
      </c>
      <c r="D1187" s="10">
        <v>77.118399999999994</v>
      </c>
      <c r="E1187" s="6">
        <v>584.971</v>
      </c>
    </row>
    <row r="1188" spans="1:5">
      <c r="A1188">
        <v>3000</v>
      </c>
      <c r="B1188">
        <v>1295</v>
      </c>
      <c r="C1188" s="5">
        <v>75.158854000000005</v>
      </c>
      <c r="D1188" s="10">
        <v>77.864099999999993</v>
      </c>
      <c r="E1188" s="6">
        <v>560.88400000000001</v>
      </c>
    </row>
    <row r="1189" spans="1:5">
      <c r="A1189">
        <v>3000</v>
      </c>
      <c r="B1189">
        <v>1290</v>
      </c>
      <c r="C1189" s="5">
        <v>74.424252999999993</v>
      </c>
      <c r="D1189" s="10">
        <v>78.6096</v>
      </c>
      <c r="E1189" s="6">
        <v>538.10599999999999</v>
      </c>
    </row>
    <row r="1190" spans="1:5">
      <c r="A1190">
        <v>3000</v>
      </c>
      <c r="B1190">
        <v>1285</v>
      </c>
      <c r="C1190" s="5">
        <v>73.703627999999995</v>
      </c>
      <c r="D1190" s="10">
        <v>79.355099999999993</v>
      </c>
      <c r="E1190" s="6">
        <v>516.54399999999998</v>
      </c>
    </row>
    <row r="1191" spans="1:5">
      <c r="A1191">
        <v>3000</v>
      </c>
      <c r="B1191">
        <v>1280</v>
      </c>
      <c r="C1191" s="5">
        <v>72.996257</v>
      </c>
      <c r="D1191" s="10">
        <v>80.100999999999999</v>
      </c>
      <c r="E1191" s="6">
        <v>496.11099999999999</v>
      </c>
    </row>
    <row r="1192" spans="1:5">
      <c r="A1192">
        <v>3000</v>
      </c>
      <c r="B1192">
        <v>1275</v>
      </c>
      <c r="C1192" s="5">
        <v>72.301424999999995</v>
      </c>
      <c r="D1192" s="10">
        <v>80.847700000000003</v>
      </c>
      <c r="E1192" s="6">
        <v>476.72800000000001</v>
      </c>
    </row>
    <row r="1193" spans="1:5">
      <c r="A1193">
        <v>3000</v>
      </c>
      <c r="B1193">
        <v>1270</v>
      </c>
      <c r="C1193" s="5">
        <v>71.618420999999998</v>
      </c>
      <c r="D1193" s="10">
        <v>81.595500000000001</v>
      </c>
      <c r="E1193" s="6">
        <v>458.32100000000003</v>
      </c>
    </row>
    <row r="1194" spans="1:5">
      <c r="A1194">
        <v>3000</v>
      </c>
      <c r="B1194">
        <v>1265</v>
      </c>
      <c r="C1194" s="5">
        <v>70.946528999999998</v>
      </c>
      <c r="D1194" s="10">
        <v>82.345100000000002</v>
      </c>
      <c r="E1194" s="6">
        <v>440.82299999999998</v>
      </c>
    </row>
    <row r="1195" spans="1:5">
      <c r="A1195">
        <v>3000</v>
      </c>
      <c r="B1195">
        <v>1260</v>
      </c>
      <c r="C1195" s="5">
        <v>70.000331000000003</v>
      </c>
      <c r="D1195" s="10">
        <v>83.346199999999996</v>
      </c>
      <c r="E1195" s="6">
        <v>413.53500000000003</v>
      </c>
    </row>
    <row r="1196" spans="1:5">
      <c r="A1196">
        <v>1000</v>
      </c>
      <c r="B1196">
        <v>1255</v>
      </c>
      <c r="C1196" s="5">
        <v>70.011795000000006</v>
      </c>
      <c r="D1196" s="10">
        <v>83.343800000000002</v>
      </c>
      <c r="E1196" s="6">
        <v>415.53500000000003</v>
      </c>
    </row>
    <row r="1197" spans="1:5">
      <c r="A1197">
        <v>1000</v>
      </c>
      <c r="B1197">
        <v>1250</v>
      </c>
      <c r="C1197" s="5">
        <v>70.012011999999999</v>
      </c>
      <c r="D1197" s="10">
        <v>83.343800000000002</v>
      </c>
      <c r="E1197" s="6">
        <v>415.53500000000003</v>
      </c>
    </row>
    <row r="1198" spans="1:5">
      <c r="A1198">
        <v>1000</v>
      </c>
      <c r="B1198">
        <v>1245</v>
      </c>
      <c r="C1198" s="5">
        <v>70.012234000000007</v>
      </c>
      <c r="D1198" s="10">
        <v>83.343800000000002</v>
      </c>
      <c r="E1198" s="6">
        <v>415.53500000000003</v>
      </c>
    </row>
    <row r="1199" spans="1:5">
      <c r="A1199">
        <v>1000</v>
      </c>
      <c r="B1199">
        <v>1240</v>
      </c>
      <c r="C1199" s="5">
        <v>70.012462999999997</v>
      </c>
      <c r="D1199" s="10">
        <v>83.343800000000002</v>
      </c>
      <c r="E1199" s="6">
        <v>415.53500000000003</v>
      </c>
    </row>
    <row r="1200" spans="1:5">
      <c r="A1200">
        <v>1000</v>
      </c>
      <c r="B1200">
        <v>1235</v>
      </c>
      <c r="C1200" s="5">
        <v>69.785386000000003</v>
      </c>
      <c r="D1200" s="10">
        <v>83.612200000000001</v>
      </c>
      <c r="E1200" s="6">
        <v>413.137</v>
      </c>
    </row>
    <row r="1201" spans="1:5">
      <c r="A1201">
        <v>1000</v>
      </c>
      <c r="B1201">
        <v>1230</v>
      </c>
      <c r="C1201" s="5">
        <v>69.422999000000004</v>
      </c>
      <c r="D1201" s="10">
        <v>84.043899999999994</v>
      </c>
      <c r="E1201" s="6">
        <v>403.392</v>
      </c>
    </row>
    <row r="1202" spans="1:5">
      <c r="A1202">
        <v>1000</v>
      </c>
      <c r="B1202">
        <v>1225</v>
      </c>
      <c r="C1202" s="5">
        <v>69.066491999999997</v>
      </c>
      <c r="D1202" s="10">
        <v>84.473100000000002</v>
      </c>
      <c r="E1202" s="6">
        <v>394.03199999999998</v>
      </c>
    </row>
    <row r="1203" spans="1:5">
      <c r="A1203">
        <v>1000</v>
      </c>
      <c r="B1203">
        <v>1220</v>
      </c>
      <c r="C1203" s="5">
        <v>68.715721000000002</v>
      </c>
      <c r="D1203" s="10">
        <v>84.899600000000007</v>
      </c>
      <c r="E1203" s="6">
        <v>384.988</v>
      </c>
    </row>
    <row r="1204" spans="1:5">
      <c r="A1204">
        <v>1000</v>
      </c>
      <c r="B1204">
        <v>1215</v>
      </c>
      <c r="C1204" s="5">
        <v>68.370545000000007</v>
      </c>
      <c r="D1204" s="10">
        <v>85.323599999999999</v>
      </c>
      <c r="E1204" s="6">
        <v>376.24599999999998</v>
      </c>
    </row>
    <row r="1205" spans="1:5">
      <c r="A1205">
        <v>1000</v>
      </c>
      <c r="B1205">
        <v>1210</v>
      </c>
      <c r="C1205" s="5">
        <v>66.777520999999993</v>
      </c>
      <c r="D1205" s="10">
        <v>87.161799999999999</v>
      </c>
      <c r="E1205" s="6">
        <v>342.84199999999998</v>
      </c>
    </row>
    <row r="1206" spans="1:5">
      <c r="A1206">
        <v>1000</v>
      </c>
      <c r="B1206">
        <v>1205</v>
      </c>
      <c r="C1206" s="5">
        <v>64.536124999999998</v>
      </c>
      <c r="D1206" s="10">
        <v>89.876099999999994</v>
      </c>
      <c r="E1206" s="6">
        <v>301.86</v>
      </c>
    </row>
    <row r="1207" spans="1:5">
      <c r="A1207">
        <v>1000</v>
      </c>
      <c r="B1207">
        <v>1200</v>
      </c>
      <c r="C1207" s="5">
        <v>60.963813999999999</v>
      </c>
      <c r="D1207" s="10">
        <v>94.730500000000006</v>
      </c>
      <c r="E1207" s="6">
        <v>266.048</v>
      </c>
    </row>
    <row r="1208" spans="1:5">
      <c r="A1208">
        <v>1000</v>
      </c>
      <c r="B1208">
        <v>1195</v>
      </c>
      <c r="C1208" s="5">
        <v>55.729691000000003</v>
      </c>
      <c r="D1208" s="6">
        <v>103.065</v>
      </c>
      <c r="E1208" s="6">
        <v>242.749</v>
      </c>
    </row>
    <row r="1209" spans="1:5">
      <c r="A1209">
        <v>1000</v>
      </c>
      <c r="B1209">
        <v>1190</v>
      </c>
      <c r="C1209" s="5">
        <v>51.255988000000002</v>
      </c>
      <c r="D1209" s="6">
        <v>111.291</v>
      </c>
      <c r="E1209" s="6">
        <v>220.732</v>
      </c>
    </row>
    <row r="1210" spans="1:5">
      <c r="A1210">
        <v>1000</v>
      </c>
      <c r="B1210">
        <v>1185</v>
      </c>
      <c r="C1210" s="5">
        <v>46.763281999999997</v>
      </c>
      <c r="D1210" s="6">
        <v>121.078</v>
      </c>
      <c r="E1210" s="6">
        <v>197.09899999999999</v>
      </c>
    </row>
    <row r="1211" spans="1:5">
      <c r="A1211">
        <v>1000</v>
      </c>
      <c r="B1211">
        <v>1180</v>
      </c>
      <c r="C1211" s="5">
        <v>42.942756000000003</v>
      </c>
      <c r="D1211" s="6">
        <v>130.84100000000001</v>
      </c>
      <c r="E1211" s="6">
        <v>177.22800000000001</v>
      </c>
    </row>
    <row r="1212" spans="1:5">
      <c r="A1212">
        <v>1000</v>
      </c>
      <c r="B1212">
        <v>1175</v>
      </c>
      <c r="C1212" s="5">
        <v>39.700854</v>
      </c>
      <c r="D1212" s="6">
        <v>140.55600000000001</v>
      </c>
      <c r="E1212" s="6">
        <v>159.916</v>
      </c>
    </row>
    <row r="1213" spans="1:5">
      <c r="A1213">
        <v>1000</v>
      </c>
      <c r="B1213">
        <v>1170</v>
      </c>
      <c r="C1213" s="5">
        <v>36.913243000000001</v>
      </c>
      <c r="D1213" s="6">
        <v>150.24100000000001</v>
      </c>
      <c r="E1213" s="6">
        <v>144.58600000000001</v>
      </c>
    </row>
    <row r="1214" spans="1:5">
      <c r="A1214">
        <v>1000</v>
      </c>
      <c r="B1214">
        <v>1165</v>
      </c>
      <c r="C1214" s="5">
        <v>34.488483000000002</v>
      </c>
      <c r="D1214" s="6">
        <v>159.90799999999999</v>
      </c>
      <c r="E1214" s="6">
        <v>130.77699999999999</v>
      </c>
    </row>
    <row r="1215" spans="1:5">
      <c r="A1215">
        <v>1000</v>
      </c>
      <c r="B1215">
        <v>1160</v>
      </c>
      <c r="C1215" s="5">
        <v>32.357761000000004</v>
      </c>
      <c r="D1215" s="6">
        <v>169.571</v>
      </c>
      <c r="E1215" s="6">
        <v>118.093</v>
      </c>
    </row>
    <row r="1216" spans="1:5">
      <c r="A1216">
        <v>1000</v>
      </c>
      <c r="B1216">
        <v>1155</v>
      </c>
      <c r="C1216" s="5">
        <v>30.468181999999999</v>
      </c>
      <c r="D1216" s="6">
        <v>179.24299999999999</v>
      </c>
      <c r="E1216" s="6">
        <v>106.176</v>
      </c>
    </row>
    <row r="1217" spans="1:5">
      <c r="A1217">
        <v>1000</v>
      </c>
      <c r="B1217">
        <v>1150</v>
      </c>
      <c r="C1217" s="5">
        <v>28.778255000000001</v>
      </c>
      <c r="D1217" s="6">
        <v>188.94300000000001</v>
      </c>
      <c r="E1217" s="10">
        <v>94.682000000000002</v>
      </c>
    </row>
    <row r="1218" spans="1:5">
      <c r="A1218">
        <v>1000</v>
      </c>
      <c r="B1218">
        <v>1145</v>
      </c>
      <c r="C1218" s="5">
        <v>27.254764000000002</v>
      </c>
      <c r="D1218" s="6">
        <v>198.69300000000001</v>
      </c>
      <c r="E1218" s="10">
        <v>83.288300000000007</v>
      </c>
    </row>
    <row r="1219" spans="1:5">
      <c r="A1219">
        <v>1000</v>
      </c>
      <c r="B1219">
        <v>1140</v>
      </c>
      <c r="C1219" s="5">
        <v>25.870529999999999</v>
      </c>
      <c r="D1219" s="6">
        <v>208.52500000000001</v>
      </c>
      <c r="E1219" s="10">
        <v>71.722499999999997</v>
      </c>
    </row>
    <row r="1220" spans="1:5">
      <c r="A1220">
        <v>1000</v>
      </c>
      <c r="B1220">
        <v>1135</v>
      </c>
      <c r="C1220" s="5">
        <v>24.602734999999999</v>
      </c>
      <c r="D1220" s="6">
        <v>218.476</v>
      </c>
      <c r="E1220" s="10">
        <v>59.822600000000001</v>
      </c>
    </row>
    <row r="1221" spans="1:5">
      <c r="A1221">
        <v>1000</v>
      </c>
      <c r="B1221">
        <v>1130</v>
      </c>
      <c r="C1221" s="5">
        <v>23.431289</v>
      </c>
      <c r="D1221" s="6">
        <v>228.60599999999999</v>
      </c>
      <c r="E1221" s="10">
        <v>47.5702</v>
      </c>
    </row>
    <row r="1222" spans="1:5">
      <c r="A1222">
        <v>1000</v>
      </c>
      <c r="B1222">
        <v>1125</v>
      </c>
      <c r="C1222" s="5">
        <v>22.335049000000001</v>
      </c>
      <c r="D1222" s="6">
        <v>239.02500000000001</v>
      </c>
      <c r="E1222" s="10">
        <v>34.899099999999997</v>
      </c>
    </row>
    <row r="1223" spans="1:5">
      <c r="A1223">
        <v>1000</v>
      </c>
      <c r="B1223">
        <v>1120</v>
      </c>
      <c r="C1223" s="5">
        <v>21.242155</v>
      </c>
      <c r="D1223" s="6">
        <v>250.477</v>
      </c>
      <c r="E1223" s="10">
        <v>19.0091</v>
      </c>
    </row>
    <row r="1224" spans="1:5">
      <c r="A1224">
        <v>1000</v>
      </c>
      <c r="B1224">
        <v>1115</v>
      </c>
      <c r="C1224" s="5">
        <v>18.743065999999999</v>
      </c>
      <c r="D1224" s="6">
        <v>282.053</v>
      </c>
      <c r="E1224" s="5">
        <v>1.73925</v>
      </c>
    </row>
    <row r="1225" spans="1:5">
      <c r="A1225">
        <v>1000</v>
      </c>
      <c r="B1225">
        <v>1110</v>
      </c>
      <c r="C1225" s="5">
        <v>16.525959</v>
      </c>
      <c r="D1225" s="6">
        <v>316.55700000000002</v>
      </c>
      <c r="E1225" s="12">
        <v>0.28606999999999999</v>
      </c>
    </row>
    <row r="1226" spans="1:5">
      <c r="A1226">
        <v>1000</v>
      </c>
      <c r="B1226">
        <v>1105</v>
      </c>
      <c r="C1226" s="5">
        <v>14.933088</v>
      </c>
      <c r="D1226" s="6">
        <v>347.096</v>
      </c>
      <c r="E1226" s="12">
        <v>6.1152100000000001E-2</v>
      </c>
    </row>
    <row r="1227" spans="1:5">
      <c r="A1227">
        <v>1000</v>
      </c>
      <c r="B1227">
        <v>1100</v>
      </c>
      <c r="C1227" s="5">
        <v>13.707338</v>
      </c>
      <c r="D1227" s="6">
        <v>375.63200000000001</v>
      </c>
      <c r="E1227" s="12">
        <v>1.28564E-2</v>
      </c>
    </row>
    <row r="1228" spans="1:5">
      <c r="A1228">
        <v>1000</v>
      </c>
      <c r="B1228">
        <v>1095</v>
      </c>
      <c r="C1228" s="5">
        <v>12.720489000000001</v>
      </c>
      <c r="D1228" s="6">
        <v>402.714</v>
      </c>
      <c r="E1228" s="12">
        <v>2.7740799999999999E-3</v>
      </c>
    </row>
    <row r="1229" spans="1:5">
      <c r="A1229">
        <v>1000</v>
      </c>
      <c r="B1229">
        <v>1090</v>
      </c>
      <c r="C1229" s="5">
        <v>11.900717999999999</v>
      </c>
      <c r="D1229" s="6">
        <v>428.69299999999998</v>
      </c>
      <c r="E1229" s="12">
        <v>6.2529899999999995E-4</v>
      </c>
    </row>
    <row r="1230" spans="1:5">
      <c r="A1230">
        <v>1000</v>
      </c>
      <c r="B1230">
        <v>1085</v>
      </c>
      <c r="C1230" s="5">
        <v>11.203951</v>
      </c>
      <c r="D1230" s="6">
        <v>453.80599999999998</v>
      </c>
      <c r="E1230" s="12">
        <v>1.4817699999999999E-4</v>
      </c>
    </row>
    <row r="1231" spans="1:5">
      <c r="A1231">
        <v>1000</v>
      </c>
      <c r="B1231">
        <v>1080</v>
      </c>
      <c r="C1231" s="5">
        <v>10.601279999999999</v>
      </c>
      <c r="D1231" s="6">
        <v>478.22</v>
      </c>
      <c r="E1231" s="12">
        <v>3.6965799999999998E-5</v>
      </c>
    </row>
    <row r="1232" spans="1:5">
      <c r="A1232">
        <v>1000</v>
      </c>
      <c r="B1232">
        <v>1075</v>
      </c>
      <c r="C1232" s="5">
        <v>10.072756999999999</v>
      </c>
      <c r="D1232" s="6">
        <v>502.05700000000002</v>
      </c>
      <c r="E1232" s="12">
        <v>9.7006100000000006E-6</v>
      </c>
    </row>
    <row r="1233" spans="1:5">
      <c r="A1233">
        <v>1000</v>
      </c>
      <c r="B1233">
        <v>1070</v>
      </c>
      <c r="C1233" s="5">
        <v>9.6040469999999996</v>
      </c>
      <c r="D1233" s="6">
        <v>525.40700000000004</v>
      </c>
      <c r="E1233" s="12">
        <v>2.6731700000000001E-6</v>
      </c>
    </row>
    <row r="1234" spans="1:5">
      <c r="A1234">
        <v>1000</v>
      </c>
      <c r="B1234">
        <v>1065</v>
      </c>
      <c r="C1234" s="5">
        <v>9.1844999999999999</v>
      </c>
      <c r="D1234" s="6">
        <v>548.34</v>
      </c>
      <c r="E1234" s="12">
        <v>7.7196099999999996E-7</v>
      </c>
    </row>
    <row r="1235" spans="1:5">
      <c r="A1235">
        <v>1000</v>
      </c>
      <c r="B1235">
        <v>1060</v>
      </c>
      <c r="C1235" s="5">
        <v>8.8059820000000002</v>
      </c>
      <c r="D1235" s="6">
        <v>570.91600000000005</v>
      </c>
      <c r="E1235" s="12">
        <v>2.33133E-7</v>
      </c>
    </row>
    <row r="1236" spans="1:5">
      <c r="A1236">
        <v>1000</v>
      </c>
      <c r="B1236">
        <v>1055</v>
      </c>
      <c r="C1236" s="5">
        <v>8.4535199999999993</v>
      </c>
      <c r="D1236" s="6">
        <v>593.77</v>
      </c>
      <c r="E1236" s="12">
        <v>7.3003200000000006E-8</v>
      </c>
    </row>
    <row r="1237" spans="1:5">
      <c r="A1237">
        <v>1000</v>
      </c>
      <c r="B1237">
        <v>1050</v>
      </c>
      <c r="C1237" s="5">
        <v>8.1268759999999993</v>
      </c>
      <c r="D1237" s="6">
        <v>616.71199999999999</v>
      </c>
      <c r="E1237" s="12">
        <v>2.3799899999999999E-8</v>
      </c>
    </row>
    <row r="1238" spans="1:5">
      <c r="A1238">
        <v>1000</v>
      </c>
      <c r="B1238">
        <v>1045</v>
      </c>
      <c r="C1238" s="5">
        <v>7.8276130000000004</v>
      </c>
      <c r="D1238" s="6">
        <v>639.399</v>
      </c>
      <c r="E1238" s="12">
        <v>8.0918199999999995E-9</v>
      </c>
    </row>
    <row r="1239" spans="1:5">
      <c r="A1239">
        <v>1000</v>
      </c>
      <c r="B1239">
        <v>1040</v>
      </c>
      <c r="C1239" s="5">
        <v>7.5516680000000003</v>
      </c>
      <c r="D1239" s="6">
        <v>661.91600000000005</v>
      </c>
      <c r="E1239" s="12">
        <v>2.8605899999999999E-9</v>
      </c>
    </row>
    <row r="1240" spans="1:5">
      <c r="A1240">
        <v>1000</v>
      </c>
      <c r="B1240">
        <v>1035</v>
      </c>
      <c r="C1240" s="5">
        <v>7.2955399999999999</v>
      </c>
      <c r="D1240" s="6">
        <v>684.34100000000001</v>
      </c>
      <c r="E1240" s="12">
        <v>1.0499299999999999E-9</v>
      </c>
    </row>
    <row r="1241" spans="1:5">
      <c r="A1241">
        <v>1000</v>
      </c>
      <c r="B1241">
        <v>1030</v>
      </c>
      <c r="C1241" s="5">
        <v>7.056044</v>
      </c>
      <c r="D1241" s="6">
        <v>706.78499999999997</v>
      </c>
      <c r="E1241" s="12">
        <v>3.9962199999999998E-10</v>
      </c>
    </row>
    <row r="1242" spans="1:5">
      <c r="A1242">
        <v>1000</v>
      </c>
      <c r="B1242">
        <v>1025</v>
      </c>
      <c r="C1242" s="5">
        <v>6.8294170000000003</v>
      </c>
      <c r="D1242" s="6">
        <v>729.46299999999997</v>
      </c>
      <c r="E1242" s="12">
        <v>1.58489E-10</v>
      </c>
    </row>
    <row r="1243" spans="1:5">
      <c r="A1243">
        <v>1000</v>
      </c>
      <c r="B1243">
        <v>1020</v>
      </c>
      <c r="C1243" s="5">
        <v>6.6125670000000003</v>
      </c>
      <c r="D1243" s="6">
        <v>752.61</v>
      </c>
      <c r="E1243" s="12">
        <v>6.5402000000000006E-11</v>
      </c>
    </row>
    <row r="1244" spans="1:5">
      <c r="A1244">
        <v>1000</v>
      </c>
      <c r="B1244">
        <v>1015</v>
      </c>
      <c r="C1244" s="5">
        <v>6.400652</v>
      </c>
      <c r="D1244" s="6">
        <v>776.73299999999995</v>
      </c>
      <c r="E1244" s="12">
        <v>2.8163899999999999E-11</v>
      </c>
    </row>
    <row r="1245" spans="1:5">
      <c r="A1245">
        <v>1000</v>
      </c>
      <c r="B1245">
        <v>1010</v>
      </c>
      <c r="C1245" s="5">
        <v>6.1866859999999999</v>
      </c>
      <c r="D1245" s="6">
        <v>802.74699999999996</v>
      </c>
      <c r="E1245" s="12">
        <v>1.2769100000000001E-11</v>
      </c>
    </row>
    <row r="1246" spans="1:5">
      <c r="A1246">
        <v>1000</v>
      </c>
      <c r="B1246">
        <v>1005</v>
      </c>
      <c r="C1246" s="5">
        <v>5.974837</v>
      </c>
      <c r="D1246" s="6">
        <v>830.29700000000003</v>
      </c>
      <c r="E1246" s="12">
        <v>6.1212000000000002E-12</v>
      </c>
    </row>
    <row r="1247" spans="1:5">
      <c r="A1247">
        <v>1000</v>
      </c>
      <c r="B1247">
        <v>1000</v>
      </c>
      <c r="C1247" s="5">
        <v>5.7762000000000002</v>
      </c>
      <c r="D1247" s="6">
        <v>857.91499999999996</v>
      </c>
      <c r="E1247" s="12">
        <v>3.0703800000000001E-12</v>
      </c>
    </row>
    <row r="1249" spans="1:5" ht="18.75">
      <c r="A1249" s="1" t="s">
        <v>147</v>
      </c>
    </row>
    <row r="1250" spans="1:5">
      <c r="A1250" s="26" t="s">
        <v>111</v>
      </c>
      <c r="B1250" s="26" t="s">
        <v>112</v>
      </c>
      <c r="C1250" s="26" t="s">
        <v>113</v>
      </c>
      <c r="D1250" s="26" t="s">
        <v>32</v>
      </c>
      <c r="E1250" s="26" t="s">
        <v>33</v>
      </c>
    </row>
    <row r="1251" spans="1:5">
      <c r="A1251">
        <v>4000</v>
      </c>
      <c r="B1251">
        <v>1420</v>
      </c>
      <c r="C1251" s="5">
        <v>0.15266399999999999</v>
      </c>
      <c r="D1251">
        <v>0</v>
      </c>
      <c r="E1251">
        <v>378437</v>
      </c>
    </row>
    <row r="1252" spans="1:5">
      <c r="A1252">
        <v>4000</v>
      </c>
      <c r="B1252">
        <v>1415</v>
      </c>
      <c r="C1252" s="5">
        <v>1.2813E-2</v>
      </c>
      <c r="D1252">
        <v>0</v>
      </c>
      <c r="E1252">
        <v>376361</v>
      </c>
    </row>
    <row r="1253" spans="1:5">
      <c r="A1253">
        <v>4000</v>
      </c>
      <c r="B1253">
        <v>1410</v>
      </c>
      <c r="C1253" s="5">
        <v>1.2560999999999999E-2</v>
      </c>
      <c r="D1253">
        <v>0</v>
      </c>
      <c r="E1253">
        <v>364716</v>
      </c>
    </row>
    <row r="1254" spans="1:5">
      <c r="A1254">
        <v>4000</v>
      </c>
      <c r="B1254">
        <v>1405</v>
      </c>
      <c r="C1254" s="5">
        <v>1.2316000000000001E-2</v>
      </c>
      <c r="D1254">
        <v>0</v>
      </c>
      <c r="E1254">
        <v>353579</v>
      </c>
    </row>
    <row r="1255" spans="1:5">
      <c r="A1255">
        <v>4000</v>
      </c>
      <c r="B1255">
        <v>1400</v>
      </c>
      <c r="C1255" s="5">
        <v>1.2076999999999999E-2</v>
      </c>
      <c r="D1255">
        <v>0</v>
      </c>
      <c r="E1255">
        <v>342925</v>
      </c>
    </row>
    <row r="1256" spans="1:5">
      <c r="A1256">
        <v>3000</v>
      </c>
      <c r="B1256">
        <v>1385</v>
      </c>
      <c r="C1256" s="5">
        <v>3.2439999999999999E-3</v>
      </c>
      <c r="D1256">
        <v>0</v>
      </c>
      <c r="E1256">
        <v>343000</v>
      </c>
    </row>
    <row r="1257" spans="1:5">
      <c r="A1257">
        <v>3000</v>
      </c>
      <c r="B1257">
        <v>1380</v>
      </c>
      <c r="C1257" s="5">
        <v>1.1981E-2</v>
      </c>
      <c r="D1257">
        <v>0</v>
      </c>
      <c r="E1257">
        <v>332420</v>
      </c>
    </row>
    <row r="1258" spans="1:5">
      <c r="A1258">
        <v>3000</v>
      </c>
      <c r="B1258">
        <v>1375</v>
      </c>
      <c r="C1258" s="5">
        <v>1.1752E-2</v>
      </c>
      <c r="D1258">
        <v>0</v>
      </c>
      <c r="E1258">
        <v>322372</v>
      </c>
    </row>
    <row r="1259" spans="1:5">
      <c r="A1259">
        <v>3000</v>
      </c>
      <c r="B1259">
        <v>1370</v>
      </c>
      <c r="C1259" s="5">
        <v>1.1528999999999999E-2</v>
      </c>
      <c r="D1259">
        <v>0</v>
      </c>
      <c r="E1259">
        <v>312756</v>
      </c>
    </row>
    <row r="1260" spans="1:5">
      <c r="A1260">
        <v>3000</v>
      </c>
      <c r="B1260">
        <v>1365</v>
      </c>
      <c r="C1260" s="5">
        <v>1.1311999999999999E-2</v>
      </c>
      <c r="D1260">
        <v>0</v>
      </c>
      <c r="E1260">
        <v>303552</v>
      </c>
    </row>
    <row r="1261" spans="1:5">
      <c r="A1261">
        <v>3000</v>
      </c>
      <c r="B1261">
        <v>1360</v>
      </c>
      <c r="C1261" s="5">
        <v>1.1098999999999999E-2</v>
      </c>
      <c r="D1261">
        <v>0</v>
      </c>
      <c r="E1261">
        <v>294738</v>
      </c>
    </row>
    <row r="1262" spans="1:5">
      <c r="A1262">
        <v>3000</v>
      </c>
      <c r="B1262">
        <v>1355</v>
      </c>
      <c r="C1262" s="5">
        <v>1.0892000000000001E-2</v>
      </c>
      <c r="D1262">
        <v>0</v>
      </c>
      <c r="E1262">
        <v>286294</v>
      </c>
    </row>
    <row r="1263" spans="1:5">
      <c r="A1263">
        <v>3000</v>
      </c>
      <c r="B1263">
        <v>1350</v>
      </c>
      <c r="C1263" s="5">
        <v>1.0925000000000001E-2</v>
      </c>
      <c r="D1263">
        <v>0</v>
      </c>
      <c r="E1263">
        <v>277797</v>
      </c>
    </row>
    <row r="1264" spans="1:5">
      <c r="A1264">
        <v>3000</v>
      </c>
      <c r="B1264">
        <v>1345</v>
      </c>
      <c r="C1264" s="5">
        <v>1.3974E-2</v>
      </c>
      <c r="D1264">
        <v>0</v>
      </c>
      <c r="E1264">
        <v>264304</v>
      </c>
    </row>
    <row r="1265" spans="1:5">
      <c r="A1265">
        <v>3000</v>
      </c>
      <c r="B1265">
        <v>1340</v>
      </c>
      <c r="C1265" s="5">
        <v>1.3585E-2</v>
      </c>
      <c r="D1265">
        <v>0</v>
      </c>
      <c r="E1265">
        <v>251765</v>
      </c>
    </row>
    <row r="1266" spans="1:5">
      <c r="A1266">
        <v>3000</v>
      </c>
      <c r="B1266">
        <v>1335</v>
      </c>
      <c r="C1266" s="5">
        <v>1.3217E-2</v>
      </c>
      <c r="D1266">
        <v>0</v>
      </c>
      <c r="E1266">
        <v>240024</v>
      </c>
    </row>
    <row r="1267" spans="1:5">
      <c r="A1267">
        <v>3000</v>
      </c>
      <c r="B1267">
        <v>1330</v>
      </c>
      <c r="C1267" s="5">
        <v>1.2866000000000001E-2</v>
      </c>
      <c r="D1267">
        <v>0</v>
      </c>
      <c r="E1267">
        <v>229016</v>
      </c>
    </row>
    <row r="1268" spans="1:5">
      <c r="A1268">
        <v>3000</v>
      </c>
      <c r="B1268">
        <v>1325</v>
      </c>
      <c r="C1268" s="5">
        <v>1.2529999999999999E-2</v>
      </c>
      <c r="D1268">
        <v>0</v>
      </c>
      <c r="E1268">
        <v>218684</v>
      </c>
    </row>
    <row r="1269" spans="1:5">
      <c r="A1269">
        <v>3000</v>
      </c>
      <c r="B1269">
        <v>1320</v>
      </c>
      <c r="C1269" s="5">
        <v>1.221E-2</v>
      </c>
      <c r="D1269">
        <v>0</v>
      </c>
      <c r="E1269">
        <v>208977</v>
      </c>
    </row>
    <row r="1270" spans="1:5">
      <c r="A1270">
        <v>3000</v>
      </c>
      <c r="B1270">
        <v>1315</v>
      </c>
      <c r="C1270" s="5">
        <v>1.1904E-2</v>
      </c>
      <c r="D1270">
        <v>0</v>
      </c>
      <c r="E1270">
        <v>199845</v>
      </c>
    </row>
    <row r="1271" spans="1:5">
      <c r="A1271">
        <v>3000</v>
      </c>
      <c r="B1271">
        <v>1310</v>
      </c>
      <c r="C1271" s="5">
        <v>1.1612000000000001E-2</v>
      </c>
      <c r="D1271">
        <v>0</v>
      </c>
      <c r="E1271">
        <v>191246</v>
      </c>
    </row>
    <row r="1272" spans="1:5">
      <c r="A1272">
        <v>3000</v>
      </c>
      <c r="B1272">
        <v>1305</v>
      </c>
      <c r="C1272" s="5">
        <v>1.1332999999999999E-2</v>
      </c>
      <c r="D1272">
        <v>0</v>
      </c>
      <c r="E1272">
        <v>183141</v>
      </c>
    </row>
    <row r="1273" spans="1:5">
      <c r="A1273">
        <v>3000</v>
      </c>
      <c r="B1273">
        <v>1300</v>
      </c>
      <c r="C1273" s="5">
        <v>1.1065999999999999E-2</v>
      </c>
      <c r="D1273">
        <v>0</v>
      </c>
      <c r="E1273">
        <v>175491</v>
      </c>
    </row>
    <row r="1274" spans="1:5">
      <c r="A1274">
        <v>3000</v>
      </c>
      <c r="B1274">
        <v>1295</v>
      </c>
      <c r="C1274" s="5">
        <v>1.0812E-2</v>
      </c>
      <c r="D1274">
        <v>0</v>
      </c>
      <c r="E1274">
        <v>168265</v>
      </c>
    </row>
    <row r="1275" spans="1:5">
      <c r="A1275">
        <v>3000</v>
      </c>
      <c r="B1275">
        <v>1290</v>
      </c>
      <c r="C1275" s="5">
        <v>1.057E-2</v>
      </c>
      <c r="D1275">
        <v>0</v>
      </c>
      <c r="E1275">
        <v>161432</v>
      </c>
    </row>
    <row r="1276" spans="1:5">
      <c r="A1276">
        <v>3000</v>
      </c>
      <c r="B1276">
        <v>1285</v>
      </c>
      <c r="C1276" s="5">
        <v>1.0338999999999999E-2</v>
      </c>
      <c r="D1276">
        <v>0</v>
      </c>
      <c r="E1276">
        <v>154963</v>
      </c>
    </row>
    <row r="1277" spans="1:5">
      <c r="A1277">
        <v>3000</v>
      </c>
      <c r="B1277">
        <v>1280</v>
      </c>
      <c r="C1277" s="5">
        <v>1.0119E-2</v>
      </c>
      <c r="D1277">
        <v>0</v>
      </c>
      <c r="E1277">
        <v>148833</v>
      </c>
    </row>
    <row r="1278" spans="1:5">
      <c r="A1278">
        <v>3000</v>
      </c>
      <c r="B1278">
        <v>1275</v>
      </c>
      <c r="C1278" s="5">
        <v>9.9100000000000004E-3</v>
      </c>
      <c r="D1278">
        <v>0</v>
      </c>
      <c r="E1278">
        <v>143018</v>
      </c>
    </row>
    <row r="1279" spans="1:5">
      <c r="A1279">
        <v>3000</v>
      </c>
      <c r="B1279">
        <v>1270</v>
      </c>
      <c r="C1279" s="5">
        <v>9.7109999999999991E-3</v>
      </c>
      <c r="D1279">
        <v>0</v>
      </c>
      <c r="E1279">
        <v>137496</v>
      </c>
    </row>
    <row r="1280" spans="1:5">
      <c r="A1280">
        <v>3000</v>
      </c>
      <c r="B1280">
        <v>1265</v>
      </c>
      <c r="C1280" s="5">
        <v>9.5230000000000002E-3</v>
      </c>
      <c r="D1280">
        <v>0</v>
      </c>
      <c r="E1280">
        <v>132247</v>
      </c>
    </row>
    <row r="1281" spans="1:5">
      <c r="A1281">
        <v>3000</v>
      </c>
      <c r="B1281">
        <v>1260</v>
      </c>
      <c r="C1281" s="5">
        <v>1.0540000000000001E-2</v>
      </c>
      <c r="D1281">
        <v>0</v>
      </c>
      <c r="E1281">
        <v>124060</v>
      </c>
    </row>
    <row r="1282" spans="1:5">
      <c r="A1282">
        <v>1000</v>
      </c>
      <c r="B1282">
        <v>1235</v>
      </c>
      <c r="C1282" s="5">
        <v>1.8860000000000001E-3</v>
      </c>
      <c r="D1282">
        <v>0</v>
      </c>
      <c r="E1282">
        <v>123941</v>
      </c>
    </row>
    <row r="1283" spans="1:5">
      <c r="A1283">
        <v>1000</v>
      </c>
      <c r="B1283">
        <v>1230</v>
      </c>
      <c r="C1283" s="5">
        <v>7.4980000000000003E-3</v>
      </c>
      <c r="D1283">
        <v>0</v>
      </c>
      <c r="E1283">
        <v>121017</v>
      </c>
    </row>
    <row r="1284" spans="1:5">
      <c r="A1284">
        <v>1000</v>
      </c>
      <c r="B1284">
        <v>1225</v>
      </c>
      <c r="C1284" s="5">
        <v>7.3920000000000001E-3</v>
      </c>
      <c r="D1284">
        <v>0</v>
      </c>
      <c r="E1284">
        <v>118210</v>
      </c>
    </row>
    <row r="1285" spans="1:5">
      <c r="A1285">
        <v>1000</v>
      </c>
      <c r="B1285">
        <v>1220</v>
      </c>
      <c r="C1285" s="5">
        <v>7.2890000000000003E-3</v>
      </c>
      <c r="D1285">
        <v>0</v>
      </c>
      <c r="E1285">
        <v>115496</v>
      </c>
    </row>
    <row r="1286" spans="1:5">
      <c r="A1286">
        <v>1000</v>
      </c>
      <c r="B1286">
        <v>1215</v>
      </c>
      <c r="C1286" s="5">
        <v>7.1879999999999999E-3</v>
      </c>
      <c r="D1286">
        <v>0</v>
      </c>
      <c r="E1286">
        <v>112874</v>
      </c>
    </row>
    <row r="1287" spans="1:5">
      <c r="A1287">
        <v>1000</v>
      </c>
      <c r="B1287">
        <v>1210</v>
      </c>
      <c r="C1287" s="5">
        <v>1.3558000000000001E-2</v>
      </c>
      <c r="D1287">
        <v>0</v>
      </c>
      <c r="E1287">
        <v>102852</v>
      </c>
    </row>
    <row r="1288" spans="1:5">
      <c r="A1288">
        <v>1000</v>
      </c>
      <c r="B1288">
        <v>1205</v>
      </c>
      <c r="C1288" s="5">
        <v>1.6906999999999998E-2</v>
      </c>
      <c r="D1288">
        <v>0</v>
      </c>
      <c r="E1288">
        <v>90558</v>
      </c>
    </row>
    <row r="1289" spans="1:5">
      <c r="A1289">
        <v>1000</v>
      </c>
      <c r="B1289">
        <v>1200</v>
      </c>
      <c r="C1289" s="5">
        <v>1.7024000000000001E-2</v>
      </c>
      <c r="D1289">
        <v>0</v>
      </c>
      <c r="E1289" s="6">
        <v>79814.5</v>
      </c>
    </row>
    <row r="1290" spans="1:5">
      <c r="A1290">
        <v>1000</v>
      </c>
      <c r="B1290">
        <v>1195</v>
      </c>
      <c r="C1290" s="5">
        <v>1.4355E-2</v>
      </c>
      <c r="D1290">
        <v>0</v>
      </c>
      <c r="E1290" s="6">
        <v>72824.800000000003</v>
      </c>
    </row>
    <row r="1291" spans="1:5">
      <c r="A1291">
        <v>1000</v>
      </c>
      <c r="B1291">
        <v>1190</v>
      </c>
      <c r="C1291" s="5">
        <v>1.3472E-2</v>
      </c>
      <c r="D1291">
        <v>0</v>
      </c>
      <c r="E1291" s="6">
        <v>66219.7</v>
      </c>
    </row>
    <row r="1292" spans="1:5">
      <c r="A1292">
        <v>1000</v>
      </c>
      <c r="B1292">
        <v>1185</v>
      </c>
      <c r="C1292" s="5">
        <v>1.3304E-2</v>
      </c>
      <c r="D1292">
        <v>0</v>
      </c>
      <c r="E1292" s="6">
        <v>59129.7</v>
      </c>
    </row>
    <row r="1293" spans="1:5">
      <c r="A1293">
        <v>1000</v>
      </c>
      <c r="B1293">
        <v>1180</v>
      </c>
      <c r="C1293" s="5">
        <v>1.2048E-2</v>
      </c>
      <c r="D1293">
        <v>0</v>
      </c>
      <c r="E1293" s="6">
        <v>53168.5</v>
      </c>
    </row>
    <row r="1294" spans="1:5">
      <c r="A1294">
        <v>1000</v>
      </c>
      <c r="B1294">
        <v>1175</v>
      </c>
      <c r="C1294" s="5">
        <v>1.1136E-2</v>
      </c>
      <c r="D1294">
        <v>0</v>
      </c>
      <c r="E1294" s="6">
        <v>47974.8</v>
      </c>
    </row>
    <row r="1295" spans="1:5">
      <c r="A1295">
        <v>1000</v>
      </c>
      <c r="B1295">
        <v>1170</v>
      </c>
      <c r="C1295" s="5">
        <v>1.0514000000000001E-2</v>
      </c>
      <c r="D1295">
        <v>0</v>
      </c>
      <c r="E1295" s="6">
        <v>43375.8</v>
      </c>
    </row>
    <row r="1296" spans="1:5">
      <c r="A1296">
        <v>1000</v>
      </c>
      <c r="B1296">
        <v>1165</v>
      </c>
      <c r="C1296" s="5">
        <v>1.0160000000000001E-2</v>
      </c>
      <c r="D1296">
        <v>0</v>
      </c>
      <c r="E1296" s="6">
        <v>39233.1</v>
      </c>
    </row>
    <row r="1297" spans="1:5">
      <c r="A1297">
        <v>1000</v>
      </c>
      <c r="B1297">
        <v>1160</v>
      </c>
      <c r="C1297" s="5">
        <v>1.0083E-2</v>
      </c>
      <c r="D1297">
        <v>0</v>
      </c>
      <c r="E1297" s="6">
        <v>35428</v>
      </c>
    </row>
    <row r="1298" spans="1:5">
      <c r="A1298">
        <v>1000</v>
      </c>
      <c r="B1298">
        <v>1155</v>
      </c>
      <c r="C1298" s="5">
        <v>1.0325000000000001E-2</v>
      </c>
      <c r="D1298">
        <v>0</v>
      </c>
      <c r="E1298" s="6">
        <v>31852.7</v>
      </c>
    </row>
    <row r="1299" spans="1:5">
      <c r="A1299">
        <v>1000</v>
      </c>
      <c r="B1299">
        <v>1150</v>
      </c>
      <c r="C1299" s="5">
        <v>1.0971E-2</v>
      </c>
      <c r="D1299">
        <v>0</v>
      </c>
      <c r="E1299" s="6">
        <v>28404.6</v>
      </c>
    </row>
    <row r="1300" spans="1:5">
      <c r="A1300">
        <v>1000</v>
      </c>
      <c r="B1300">
        <v>1145</v>
      </c>
      <c r="C1300" s="5">
        <v>1.2154E-2</v>
      </c>
      <c r="D1300">
        <v>0</v>
      </c>
      <c r="E1300" s="6">
        <v>24986.5</v>
      </c>
    </row>
    <row r="1301" spans="1:5">
      <c r="A1301">
        <v>1000</v>
      </c>
      <c r="B1301">
        <v>1140</v>
      </c>
      <c r="C1301" s="5">
        <v>1.4057999999999999E-2</v>
      </c>
      <c r="D1301">
        <v>0</v>
      </c>
      <c r="E1301" s="6">
        <v>21516.799999999999</v>
      </c>
    </row>
    <row r="1302" spans="1:5">
      <c r="A1302">
        <v>1000</v>
      </c>
      <c r="B1302">
        <v>1135</v>
      </c>
      <c r="C1302" s="5">
        <v>1.6955000000000001E-2</v>
      </c>
      <c r="D1302">
        <v>0</v>
      </c>
      <c r="E1302" s="6">
        <v>17946.8</v>
      </c>
    </row>
    <row r="1303" spans="1:5">
      <c r="A1303">
        <v>1000</v>
      </c>
      <c r="B1303">
        <v>1130</v>
      </c>
      <c r="C1303" s="5">
        <v>2.1371999999999999E-2</v>
      </c>
      <c r="D1303">
        <v>0</v>
      </c>
      <c r="E1303" s="6">
        <v>14271.1</v>
      </c>
    </row>
    <row r="1304" spans="1:5">
      <c r="A1304">
        <v>1000</v>
      </c>
      <c r="B1304">
        <v>1125</v>
      </c>
      <c r="C1304" s="5">
        <v>2.9205999999999999E-2</v>
      </c>
      <c r="D1304">
        <v>0</v>
      </c>
      <c r="E1304" s="6">
        <v>10469.700000000001</v>
      </c>
    </row>
    <row r="1305" spans="1:5">
      <c r="A1305">
        <v>1000</v>
      </c>
      <c r="B1305">
        <v>1120</v>
      </c>
      <c r="C1305" s="5">
        <v>6.4658999999999994E-2</v>
      </c>
      <c r="D1305">
        <v>0</v>
      </c>
      <c r="E1305" s="6">
        <v>5702.74</v>
      </c>
    </row>
    <row r="1306" spans="1:5">
      <c r="A1306">
        <v>1000</v>
      </c>
      <c r="B1306">
        <v>1115</v>
      </c>
      <c r="C1306" s="5">
        <v>0.74275999999999998</v>
      </c>
      <c r="D1306">
        <v>0</v>
      </c>
      <c r="E1306" s="6">
        <v>521.77499999999998</v>
      </c>
    </row>
    <row r="1307" spans="1:5">
      <c r="A1307">
        <v>1000</v>
      </c>
      <c r="B1307">
        <v>1110</v>
      </c>
      <c r="C1307" s="5">
        <v>0.68678700000000004</v>
      </c>
      <c r="D1307">
        <v>0</v>
      </c>
      <c r="E1307" s="10">
        <v>85.820899999999995</v>
      </c>
    </row>
    <row r="1308" spans="1:5">
      <c r="A1308">
        <v>1000</v>
      </c>
      <c r="B1308">
        <v>1105</v>
      </c>
      <c r="C1308" s="5">
        <v>0.46316200000000002</v>
      </c>
      <c r="D1308">
        <v>0</v>
      </c>
      <c r="E1308" s="10">
        <v>18.345600000000001</v>
      </c>
    </row>
    <row r="1309" spans="1:5">
      <c r="A1309">
        <v>1000</v>
      </c>
      <c r="B1309">
        <v>1100</v>
      </c>
      <c r="C1309" s="5">
        <v>0.339227</v>
      </c>
      <c r="D1309">
        <v>0</v>
      </c>
      <c r="E1309" s="5">
        <v>3.8569100000000001</v>
      </c>
    </row>
    <row r="1310" spans="1:5">
      <c r="A1310">
        <v>1000</v>
      </c>
      <c r="B1310">
        <v>1095</v>
      </c>
      <c r="C1310" s="5">
        <v>0.26240599999999997</v>
      </c>
      <c r="D1310">
        <v>0</v>
      </c>
      <c r="E1310" s="5">
        <v>0.83222499999999999</v>
      </c>
    </row>
    <row r="1311" spans="1:5">
      <c r="A1311">
        <v>1000</v>
      </c>
      <c r="B1311">
        <v>1090</v>
      </c>
      <c r="C1311" s="5">
        <v>0.21079999999999999</v>
      </c>
      <c r="D1311">
        <v>0</v>
      </c>
      <c r="E1311" s="5">
        <v>0.18759000000000001</v>
      </c>
    </row>
    <row r="1312" spans="1:5">
      <c r="A1312">
        <v>1000</v>
      </c>
      <c r="B1312">
        <v>1085</v>
      </c>
      <c r="C1312" s="5">
        <v>0.17407600000000001</v>
      </c>
      <c r="D1312">
        <v>0</v>
      </c>
      <c r="E1312" s="5">
        <v>4.4453100000000002E-2</v>
      </c>
    </row>
    <row r="1313" spans="1:5">
      <c r="A1313">
        <v>1000</v>
      </c>
      <c r="B1313">
        <v>1080</v>
      </c>
      <c r="C1313" s="5">
        <v>0.146788</v>
      </c>
      <c r="D1313">
        <v>0</v>
      </c>
      <c r="E1313" s="5">
        <v>1.10898E-2</v>
      </c>
    </row>
    <row r="1314" spans="1:5">
      <c r="A1314">
        <v>1000</v>
      </c>
      <c r="B1314">
        <v>1075</v>
      </c>
      <c r="C1314" s="5">
        <v>0.12581500000000001</v>
      </c>
      <c r="D1314">
        <v>0</v>
      </c>
      <c r="E1314" s="12">
        <v>2.9101800000000001E-3</v>
      </c>
    </row>
    <row r="1315" spans="1:5">
      <c r="A1315">
        <v>1000</v>
      </c>
      <c r="B1315">
        <v>1070</v>
      </c>
      <c r="C1315" s="5">
        <v>0.109255</v>
      </c>
      <c r="D1315">
        <v>0</v>
      </c>
      <c r="E1315" s="12">
        <v>8.0195099999999997E-4</v>
      </c>
    </row>
    <row r="1316" spans="1:5">
      <c r="A1316">
        <v>1000</v>
      </c>
      <c r="B1316">
        <v>1065</v>
      </c>
      <c r="C1316" s="5">
        <v>9.5882999999999996E-2</v>
      </c>
      <c r="D1316">
        <v>0</v>
      </c>
      <c r="E1316" s="12">
        <v>2.3158799999999999E-4</v>
      </c>
    </row>
    <row r="1317" spans="1:5">
      <c r="A1317">
        <v>1000</v>
      </c>
      <c r="B1317">
        <v>1060</v>
      </c>
      <c r="C1317" s="5">
        <v>8.4885000000000002E-2</v>
      </c>
      <c r="D1317">
        <v>0</v>
      </c>
      <c r="E1317" s="12">
        <v>6.9939799999999997E-5</v>
      </c>
    </row>
    <row r="1318" spans="1:5">
      <c r="A1318">
        <v>1000</v>
      </c>
      <c r="B1318">
        <v>1055</v>
      </c>
      <c r="C1318" s="5">
        <v>7.6395000000000005E-2</v>
      </c>
      <c r="D1318">
        <v>0</v>
      </c>
      <c r="E1318" s="12">
        <v>2.1900999999999999E-5</v>
      </c>
    </row>
    <row r="1319" spans="1:5">
      <c r="A1319">
        <v>1000</v>
      </c>
      <c r="B1319">
        <v>1050</v>
      </c>
      <c r="C1319" s="5">
        <v>6.8728999999999998E-2</v>
      </c>
      <c r="D1319">
        <v>0</v>
      </c>
      <c r="E1319" s="12">
        <v>7.13996E-6</v>
      </c>
    </row>
    <row r="1320" spans="1:5">
      <c r="A1320">
        <v>1000</v>
      </c>
      <c r="B1320">
        <v>1045</v>
      </c>
      <c r="C1320" s="5">
        <v>6.1724000000000001E-2</v>
      </c>
      <c r="D1320">
        <v>0</v>
      </c>
      <c r="E1320" s="12">
        <v>2.4275500000000002E-6</v>
      </c>
    </row>
    <row r="1321" spans="1:5">
      <c r="A1321">
        <v>1000</v>
      </c>
      <c r="B1321">
        <v>1040</v>
      </c>
      <c r="C1321" s="5">
        <v>5.5712999999999999E-2</v>
      </c>
      <c r="D1321">
        <v>0</v>
      </c>
      <c r="E1321" s="12">
        <v>8.5817800000000002E-7</v>
      </c>
    </row>
    <row r="1322" spans="1:5">
      <c r="A1322">
        <v>1000</v>
      </c>
      <c r="B1322">
        <v>1035</v>
      </c>
      <c r="C1322" s="5">
        <v>5.0499000000000002E-2</v>
      </c>
      <c r="D1322">
        <v>0</v>
      </c>
      <c r="E1322" s="12">
        <v>3.14979E-7</v>
      </c>
    </row>
    <row r="1323" spans="1:5">
      <c r="A1323">
        <v>1000</v>
      </c>
      <c r="B1323">
        <v>1030</v>
      </c>
      <c r="C1323" s="5">
        <v>4.5927999999999997E-2</v>
      </c>
      <c r="D1323">
        <v>0</v>
      </c>
      <c r="E1323" s="12">
        <v>1.1988599999999999E-7</v>
      </c>
    </row>
    <row r="1324" spans="1:5">
      <c r="A1324">
        <v>1000</v>
      </c>
      <c r="B1324">
        <v>1025</v>
      </c>
      <c r="C1324" s="5">
        <v>4.1507000000000002E-2</v>
      </c>
      <c r="D1324">
        <v>0</v>
      </c>
      <c r="E1324" s="12">
        <v>4.7546699999999999E-8</v>
      </c>
    </row>
    <row r="1325" spans="1:5">
      <c r="A1325">
        <v>1000</v>
      </c>
      <c r="B1325">
        <v>1020</v>
      </c>
      <c r="C1325" s="5">
        <v>3.7589999999999998E-2</v>
      </c>
      <c r="D1325">
        <v>0</v>
      </c>
      <c r="E1325" s="12">
        <v>1.9620599999999999E-8</v>
      </c>
    </row>
    <row r="1326" spans="1:5">
      <c r="A1326">
        <v>1000</v>
      </c>
      <c r="B1326">
        <v>1015</v>
      </c>
      <c r="C1326" s="5">
        <v>3.39E-2</v>
      </c>
      <c r="D1326">
        <v>0</v>
      </c>
      <c r="E1326" s="12">
        <v>8.4491599999999998E-9</v>
      </c>
    </row>
    <row r="1327" spans="1:5">
      <c r="A1327">
        <v>1000</v>
      </c>
      <c r="B1327">
        <v>1010</v>
      </c>
      <c r="C1327" s="5">
        <v>3.0106000000000001E-2</v>
      </c>
      <c r="D1327">
        <v>0</v>
      </c>
      <c r="E1327" s="12">
        <v>3.8307199999999998E-9</v>
      </c>
    </row>
    <row r="1328" spans="1:5">
      <c r="A1328">
        <v>1000</v>
      </c>
      <c r="B1328">
        <v>1005</v>
      </c>
      <c r="C1328" s="5">
        <v>2.6457999999999999E-2</v>
      </c>
      <c r="D1328">
        <v>0</v>
      </c>
      <c r="E1328" s="12">
        <v>1.8363600000000001E-9</v>
      </c>
    </row>
    <row r="1329" spans="1:5">
      <c r="A1329">
        <v>1000</v>
      </c>
      <c r="B1329">
        <v>1000</v>
      </c>
      <c r="C1329" s="5">
        <v>2.3519999999999999E-2</v>
      </c>
      <c r="D1329">
        <v>0</v>
      </c>
      <c r="E1329" s="12">
        <v>9.2111299999999996E-10</v>
      </c>
    </row>
    <row r="1331" spans="1:5" ht="18.75">
      <c r="A1331" s="1" t="s">
        <v>148</v>
      </c>
    </row>
    <row r="1332" spans="1:5">
      <c r="A1332" s="26" t="s">
        <v>111</v>
      </c>
      <c r="B1332" s="26" t="s">
        <v>112</v>
      </c>
      <c r="C1332" s="26" t="s">
        <v>113</v>
      </c>
      <c r="D1332" s="26" t="s">
        <v>32</v>
      </c>
      <c r="E1332" s="26" t="s">
        <v>33</v>
      </c>
    </row>
    <row r="1333" spans="1:5">
      <c r="A1333">
        <v>1000</v>
      </c>
      <c r="B1333">
        <v>1200</v>
      </c>
      <c r="C1333" s="5">
        <v>1.0152829999999999</v>
      </c>
      <c r="D1333" s="5">
        <v>0.94730499999999995</v>
      </c>
      <c r="E1333" s="5">
        <v>13.3024</v>
      </c>
    </row>
    <row r="1334" spans="1:5">
      <c r="A1334">
        <v>1000</v>
      </c>
      <c r="B1334">
        <v>1195</v>
      </c>
      <c r="C1334" s="5">
        <v>2.4246400000000001</v>
      </c>
      <c r="D1334" s="5">
        <v>1.0306500000000001</v>
      </c>
      <c r="E1334" s="5">
        <v>12.137499999999999</v>
      </c>
    </row>
    <row r="1335" spans="1:5">
      <c r="A1335">
        <v>1000</v>
      </c>
      <c r="B1335">
        <v>1190</v>
      </c>
      <c r="C1335" s="5">
        <v>2.0541700000000001</v>
      </c>
      <c r="D1335" s="5">
        <v>1.1129100000000001</v>
      </c>
      <c r="E1335" s="5">
        <v>11.0366</v>
      </c>
    </row>
    <row r="1336" spans="1:5">
      <c r="A1336">
        <v>1000</v>
      </c>
      <c r="B1336">
        <v>1185</v>
      </c>
      <c r="C1336" s="5">
        <v>2.103637</v>
      </c>
      <c r="D1336" s="5">
        <v>1.21078</v>
      </c>
      <c r="E1336" s="5">
        <v>9.8549500000000005</v>
      </c>
    </row>
    <row r="1337" spans="1:5">
      <c r="A1337">
        <v>1000</v>
      </c>
      <c r="B1337">
        <v>1180</v>
      </c>
      <c r="C1337" s="5">
        <v>1.810128</v>
      </c>
      <c r="D1337" s="5">
        <v>1.3084100000000001</v>
      </c>
      <c r="E1337" s="5">
        <v>8.8614099999999993</v>
      </c>
    </row>
    <row r="1338" spans="1:5">
      <c r="A1338">
        <v>1000</v>
      </c>
      <c r="B1338">
        <v>1175</v>
      </c>
      <c r="C1338" s="5">
        <v>1.54505</v>
      </c>
      <c r="D1338" s="5">
        <v>1.4055599999999999</v>
      </c>
      <c r="E1338" s="5">
        <v>7.9958099999999996</v>
      </c>
    </row>
    <row r="1339" spans="1:5">
      <c r="A1339">
        <v>1000</v>
      </c>
      <c r="B1339">
        <v>1170</v>
      </c>
      <c r="C1339" s="5">
        <v>1.3364180000000001</v>
      </c>
      <c r="D1339" s="5">
        <v>1.50241</v>
      </c>
      <c r="E1339" s="5">
        <v>7.2293000000000003</v>
      </c>
    </row>
    <row r="1340" spans="1:5">
      <c r="A1340">
        <v>1000</v>
      </c>
      <c r="B1340">
        <v>1165</v>
      </c>
      <c r="C1340" s="5">
        <v>1.1693039999999999</v>
      </c>
      <c r="D1340" s="5">
        <v>1.5990800000000001</v>
      </c>
      <c r="E1340" s="5">
        <v>6.5388400000000004</v>
      </c>
    </row>
    <row r="1341" spans="1:5">
      <c r="A1341">
        <v>1000</v>
      </c>
      <c r="B1341">
        <v>1160</v>
      </c>
      <c r="C1341" s="5">
        <v>1.0334179999999999</v>
      </c>
      <c r="D1341" s="5">
        <v>1.6957100000000001</v>
      </c>
      <c r="E1341" s="5">
        <v>5.9046700000000003</v>
      </c>
    </row>
    <row r="1342" spans="1:5">
      <c r="A1342">
        <v>1000</v>
      </c>
      <c r="B1342">
        <v>1155</v>
      </c>
      <c r="C1342" s="5">
        <v>0.92148200000000002</v>
      </c>
      <c r="D1342" s="5">
        <v>1.79243</v>
      </c>
      <c r="E1342" s="5">
        <v>5.3087900000000001</v>
      </c>
    </row>
    <row r="1343" spans="1:5">
      <c r="A1343">
        <v>1000</v>
      </c>
      <c r="B1343">
        <v>1150</v>
      </c>
      <c r="C1343" s="5">
        <v>0.82823400000000003</v>
      </c>
      <c r="D1343" s="5">
        <v>1.8894299999999999</v>
      </c>
      <c r="E1343" s="5">
        <v>4.7340999999999998</v>
      </c>
    </row>
    <row r="1344" spans="1:5">
      <c r="A1344">
        <v>1000</v>
      </c>
      <c r="B1344">
        <v>1145</v>
      </c>
      <c r="C1344" s="5">
        <v>0.74980199999999997</v>
      </c>
      <c r="D1344" s="5">
        <v>1.9869300000000001</v>
      </c>
      <c r="E1344" s="5">
        <v>4.1644199999999998</v>
      </c>
    </row>
    <row r="1345" spans="1:5">
      <c r="A1345">
        <v>1000</v>
      </c>
      <c r="B1345">
        <v>1140</v>
      </c>
      <c r="C1345" s="5">
        <v>0.68328299999999997</v>
      </c>
      <c r="D1345" s="5">
        <v>2.0852499999999998</v>
      </c>
      <c r="E1345" s="5">
        <v>3.5861299999999998</v>
      </c>
    </row>
    <row r="1346" spans="1:5">
      <c r="A1346">
        <v>1000</v>
      </c>
      <c r="B1346">
        <v>1135</v>
      </c>
      <c r="C1346" s="5">
        <v>0.62647399999999998</v>
      </c>
      <c r="D1346" s="5">
        <v>2.1847599999999998</v>
      </c>
      <c r="E1346" s="5">
        <v>2.9911300000000001</v>
      </c>
    </row>
    <row r="1347" spans="1:5">
      <c r="A1347">
        <v>1000</v>
      </c>
      <c r="B1347">
        <v>1130</v>
      </c>
      <c r="C1347" s="5">
        <v>0.57770299999999997</v>
      </c>
      <c r="D1347" s="5">
        <v>2.28606</v>
      </c>
      <c r="E1347" s="5">
        <v>2.3785099999999999</v>
      </c>
    </row>
    <row r="1348" spans="1:5">
      <c r="A1348">
        <v>1000</v>
      </c>
      <c r="B1348">
        <v>1125</v>
      </c>
      <c r="C1348" s="5">
        <v>0.53587200000000001</v>
      </c>
      <c r="D1348" s="5">
        <v>2.39025</v>
      </c>
      <c r="E1348" s="5">
        <v>1.7449600000000001</v>
      </c>
    </row>
    <row r="1349" spans="1:5">
      <c r="A1349">
        <v>1000</v>
      </c>
      <c r="B1349">
        <v>1120</v>
      </c>
      <c r="C1349" s="5">
        <v>0.50386399999999998</v>
      </c>
      <c r="D1349" s="5">
        <v>2.5047700000000002</v>
      </c>
      <c r="E1349">
        <v>0.950457</v>
      </c>
    </row>
    <row r="1350" spans="1:5">
      <c r="A1350">
        <v>1000</v>
      </c>
      <c r="B1350">
        <v>1115</v>
      </c>
      <c r="C1350" s="5">
        <v>0.60128400000000004</v>
      </c>
      <c r="D1350" s="5">
        <v>2.8205300000000002</v>
      </c>
      <c r="E1350">
        <v>8.6962399999999995E-2</v>
      </c>
    </row>
    <row r="1351" spans="1:5">
      <c r="A1351">
        <v>1000</v>
      </c>
      <c r="B1351">
        <v>1110</v>
      </c>
      <c r="C1351" s="5">
        <v>0.57367000000000001</v>
      </c>
      <c r="D1351" s="5">
        <v>3.1655700000000002</v>
      </c>
      <c r="E1351">
        <v>1.43035E-2</v>
      </c>
    </row>
    <row r="1352" spans="1:5">
      <c r="A1352">
        <v>1000</v>
      </c>
      <c r="B1352">
        <v>1105</v>
      </c>
      <c r="C1352" s="5">
        <v>0.48794500000000002</v>
      </c>
      <c r="D1352" s="5">
        <v>3.4709599999999998</v>
      </c>
      <c r="E1352">
        <v>3.0576100000000001E-3</v>
      </c>
    </row>
    <row r="1353" spans="1:5">
      <c r="A1353">
        <v>1000</v>
      </c>
      <c r="B1353">
        <v>1100</v>
      </c>
      <c r="C1353" s="5">
        <v>0.42150300000000002</v>
      </c>
      <c r="D1353" s="5">
        <v>3.7563200000000001</v>
      </c>
      <c r="E1353">
        <v>6.4281799999999997E-4</v>
      </c>
    </row>
    <row r="1354" spans="1:5">
      <c r="A1354">
        <v>1000</v>
      </c>
      <c r="B1354">
        <v>1095</v>
      </c>
      <c r="C1354" s="5">
        <v>0.36985899999999999</v>
      </c>
      <c r="D1354" s="5">
        <v>4.0271400000000002</v>
      </c>
      <c r="E1354">
        <v>1.3870399999999999E-4</v>
      </c>
    </row>
    <row r="1355" spans="1:5">
      <c r="A1355">
        <v>1000</v>
      </c>
      <c r="B1355">
        <v>1090</v>
      </c>
      <c r="C1355" s="5">
        <v>0.32877400000000001</v>
      </c>
      <c r="D1355" s="5">
        <v>4.2869299999999999</v>
      </c>
      <c r="E1355" s="8">
        <v>3.1265E-5</v>
      </c>
    </row>
    <row r="1356" spans="1:5">
      <c r="A1356">
        <v>1000</v>
      </c>
      <c r="B1356">
        <v>1085</v>
      </c>
      <c r="C1356" s="5">
        <v>0.29533799999999999</v>
      </c>
      <c r="D1356" s="5">
        <v>4.5380599999999998</v>
      </c>
      <c r="E1356" s="8">
        <v>7.4088400000000004E-6</v>
      </c>
    </row>
    <row r="1357" spans="1:5">
      <c r="A1357">
        <v>1000</v>
      </c>
      <c r="B1357">
        <v>1080</v>
      </c>
      <c r="C1357" s="5">
        <v>0.26759100000000002</v>
      </c>
      <c r="D1357" s="5">
        <v>4.7821999999999996</v>
      </c>
      <c r="E1357" s="8">
        <v>1.8482900000000001E-6</v>
      </c>
    </row>
    <row r="1358" spans="1:5">
      <c r="A1358">
        <v>1000</v>
      </c>
      <c r="B1358">
        <v>1075</v>
      </c>
      <c r="C1358" s="5">
        <v>0.24419199999999999</v>
      </c>
      <c r="D1358" s="5">
        <v>5.0205700000000002</v>
      </c>
      <c r="E1358" s="8">
        <v>4.8503100000000002E-7</v>
      </c>
    </row>
    <row r="1359" spans="1:5">
      <c r="A1359">
        <v>1000</v>
      </c>
      <c r="B1359">
        <v>1070</v>
      </c>
      <c r="C1359" s="5">
        <v>0.22420100000000001</v>
      </c>
      <c r="D1359" s="5">
        <v>5.2540699999999996</v>
      </c>
      <c r="E1359" s="8">
        <v>1.3365899999999999E-7</v>
      </c>
    </row>
    <row r="1360" spans="1:5">
      <c r="A1360">
        <v>1000</v>
      </c>
      <c r="B1360">
        <v>1065</v>
      </c>
      <c r="C1360" s="5">
        <v>0.20694299999999999</v>
      </c>
      <c r="D1360" s="5">
        <v>5.4833999999999996</v>
      </c>
      <c r="E1360" s="8">
        <v>3.8597999999999999E-8</v>
      </c>
    </row>
    <row r="1361" spans="1:5">
      <c r="A1361">
        <v>1000</v>
      </c>
      <c r="B1361">
        <v>1060</v>
      </c>
      <c r="C1361" s="5">
        <v>0.19192699999999999</v>
      </c>
      <c r="D1361" s="5">
        <v>5.7091599999999998</v>
      </c>
      <c r="E1361" s="8">
        <v>1.16566E-8</v>
      </c>
    </row>
    <row r="1362" spans="1:5">
      <c r="A1362">
        <v>1000</v>
      </c>
      <c r="B1362">
        <v>1055</v>
      </c>
      <c r="C1362" s="5">
        <v>0.18068600000000001</v>
      </c>
      <c r="D1362" s="5">
        <v>5.9377000000000004</v>
      </c>
      <c r="E1362" s="8">
        <v>3.6501600000000001E-9</v>
      </c>
    </row>
    <row r="1363" spans="1:5">
      <c r="A1363">
        <v>1000</v>
      </c>
      <c r="B1363">
        <v>1050</v>
      </c>
      <c r="C1363" s="5">
        <v>0.17003099999999999</v>
      </c>
      <c r="D1363" s="5">
        <v>6.1671199999999997</v>
      </c>
      <c r="E1363" s="8">
        <v>1.1899899999999999E-9</v>
      </c>
    </row>
    <row r="1364" spans="1:5">
      <c r="A1364">
        <v>1000</v>
      </c>
      <c r="B1364">
        <v>1045</v>
      </c>
      <c r="C1364" s="5">
        <v>0.15955900000000001</v>
      </c>
      <c r="D1364" s="5">
        <v>6.3939899999999996</v>
      </c>
      <c r="E1364" s="8">
        <v>4.04591E-10</v>
      </c>
    </row>
    <row r="1365" spans="1:5">
      <c r="A1365">
        <v>1000</v>
      </c>
      <c r="B1365">
        <v>1040</v>
      </c>
      <c r="C1365" s="5">
        <v>0.15052699999999999</v>
      </c>
      <c r="D1365" s="5">
        <v>6.6191599999999999</v>
      </c>
      <c r="E1365" s="8">
        <v>1.4303E-10</v>
      </c>
    </row>
    <row r="1366" spans="1:5">
      <c r="A1366">
        <v>1000</v>
      </c>
      <c r="B1366">
        <v>1035</v>
      </c>
      <c r="C1366" s="5">
        <v>0.14287</v>
      </c>
      <c r="D1366" s="5">
        <v>6.8434100000000004</v>
      </c>
      <c r="E1366" s="8">
        <v>5.2496600000000002E-11</v>
      </c>
    </row>
    <row r="1367" spans="1:5">
      <c r="A1367">
        <v>1000</v>
      </c>
      <c r="B1367">
        <v>1030</v>
      </c>
      <c r="C1367" s="5">
        <v>0.13663900000000001</v>
      </c>
      <c r="D1367" s="5">
        <v>7.06785</v>
      </c>
      <c r="E1367" s="8">
        <v>1.99811E-11</v>
      </c>
    </row>
    <row r="1368" spans="1:5">
      <c r="A1368">
        <v>1000</v>
      </c>
      <c r="B1368">
        <v>1025</v>
      </c>
      <c r="C1368" s="5">
        <v>0.13258900000000001</v>
      </c>
      <c r="D1368" s="5">
        <v>7.2946299999999997</v>
      </c>
      <c r="E1368" s="8">
        <v>7.9244399999999993E-12</v>
      </c>
    </row>
    <row r="1369" spans="1:5">
      <c r="A1369">
        <v>1000</v>
      </c>
      <c r="B1369">
        <v>1020</v>
      </c>
      <c r="C1369" s="5">
        <v>0.13033800000000001</v>
      </c>
      <c r="D1369" s="5">
        <v>7.5260999999999996</v>
      </c>
      <c r="E1369" s="8">
        <v>3.2701E-12</v>
      </c>
    </row>
    <row r="1370" spans="1:5">
      <c r="A1370">
        <v>1000</v>
      </c>
      <c r="B1370">
        <v>1015</v>
      </c>
      <c r="C1370" s="5">
        <v>0.13161800000000001</v>
      </c>
      <c r="D1370" s="5">
        <v>7.7673300000000003</v>
      </c>
      <c r="E1370" s="8">
        <v>1.4081900000000001E-12</v>
      </c>
    </row>
    <row r="1371" spans="1:5">
      <c r="A1371">
        <v>1000</v>
      </c>
      <c r="B1371">
        <v>1010</v>
      </c>
      <c r="C1371" s="5">
        <v>0.13858599999999999</v>
      </c>
      <c r="D1371" s="5">
        <v>8.0274699999999992</v>
      </c>
      <c r="E1371" s="8">
        <v>6.3845399999999996E-13</v>
      </c>
    </row>
    <row r="1372" spans="1:5">
      <c r="A1372">
        <v>1000</v>
      </c>
      <c r="B1372">
        <v>1005</v>
      </c>
      <c r="C1372" s="5">
        <v>0.14156099999999999</v>
      </c>
      <c r="D1372" s="5">
        <v>8.3029700000000002</v>
      </c>
      <c r="E1372" s="8">
        <v>3.0606000000000001E-13</v>
      </c>
    </row>
    <row r="1373" spans="1:5">
      <c r="A1373">
        <v>1000</v>
      </c>
      <c r="B1373">
        <v>1000</v>
      </c>
      <c r="C1373" s="5">
        <v>0.13408300000000001</v>
      </c>
      <c r="D1373" s="5">
        <v>8.5791500000000003</v>
      </c>
      <c r="E1373" s="8">
        <v>1.5351899999999999E-13</v>
      </c>
    </row>
    <row r="1375" spans="1:5" ht="18.75">
      <c r="A1375" s="1" t="s">
        <v>149</v>
      </c>
    </row>
    <row r="1376" spans="1:5">
      <c r="A1376" s="26" t="s">
        <v>111</v>
      </c>
      <c r="B1376" s="26" t="s">
        <v>112</v>
      </c>
      <c r="C1376" s="26" t="s">
        <v>113</v>
      </c>
      <c r="D1376" s="26" t="s">
        <v>32</v>
      </c>
      <c r="E1376" s="26" t="s">
        <v>33</v>
      </c>
    </row>
    <row r="1377" spans="1:5">
      <c r="A1377">
        <v>4000</v>
      </c>
      <c r="B1377">
        <v>1420</v>
      </c>
      <c r="C1377">
        <v>5.419867</v>
      </c>
      <c r="D1377">
        <v>0.63578900000000005</v>
      </c>
      <c r="E1377">
        <v>378.43700000000001</v>
      </c>
    </row>
    <row r="1378" spans="1:5">
      <c r="A1378">
        <v>4000</v>
      </c>
      <c r="B1378">
        <v>1415</v>
      </c>
      <c r="C1378">
        <v>0.71559899999999999</v>
      </c>
      <c r="D1378">
        <v>0.64071500000000003</v>
      </c>
      <c r="E1378">
        <v>376.36099999999999</v>
      </c>
    </row>
    <row r="1379" spans="1:5">
      <c r="A1379">
        <v>4000</v>
      </c>
      <c r="B1379">
        <v>1410</v>
      </c>
      <c r="C1379">
        <v>0.70079000000000002</v>
      </c>
      <c r="D1379">
        <v>0.64567200000000002</v>
      </c>
      <c r="E1379">
        <v>364.71600000000001</v>
      </c>
    </row>
    <row r="1380" spans="1:5">
      <c r="A1380">
        <v>4000</v>
      </c>
      <c r="B1380">
        <v>1405</v>
      </c>
      <c r="C1380">
        <v>0.68638999999999994</v>
      </c>
      <c r="D1380">
        <v>0.65060200000000001</v>
      </c>
      <c r="E1380">
        <v>353.57900000000001</v>
      </c>
    </row>
    <row r="1381" spans="1:5">
      <c r="A1381">
        <v>4000</v>
      </c>
      <c r="B1381">
        <v>1400</v>
      </c>
      <c r="C1381">
        <v>0.67238699999999996</v>
      </c>
      <c r="D1381">
        <v>0.65550600000000003</v>
      </c>
      <c r="E1381">
        <v>342.92500000000001</v>
      </c>
    </row>
    <row r="1382" spans="1:5">
      <c r="A1382">
        <v>3000</v>
      </c>
      <c r="B1382">
        <v>1390</v>
      </c>
      <c r="C1382">
        <v>0.30388900000000002</v>
      </c>
      <c r="D1382">
        <v>0.657698</v>
      </c>
      <c r="E1382">
        <v>344.97899999999998</v>
      </c>
    </row>
    <row r="1383" spans="1:5">
      <c r="A1383">
        <v>3000</v>
      </c>
      <c r="B1383">
        <v>1385</v>
      </c>
      <c r="C1383">
        <v>0.65043899999999999</v>
      </c>
      <c r="D1383">
        <v>0.66248899999999999</v>
      </c>
      <c r="E1383">
        <v>343</v>
      </c>
    </row>
    <row r="1384" spans="1:5">
      <c r="A1384">
        <v>3000</v>
      </c>
      <c r="B1384">
        <v>1380</v>
      </c>
      <c r="C1384">
        <v>0.63808200000000004</v>
      </c>
      <c r="D1384">
        <v>0.66731700000000005</v>
      </c>
      <c r="E1384">
        <v>332.42</v>
      </c>
    </row>
    <row r="1385" spans="1:5">
      <c r="A1385">
        <v>3000</v>
      </c>
      <c r="B1385">
        <v>1375</v>
      </c>
      <c r="C1385">
        <v>0.62536999999999998</v>
      </c>
      <c r="D1385">
        <v>0.67211799999999999</v>
      </c>
      <c r="E1385">
        <v>322.37200000000001</v>
      </c>
    </row>
    <row r="1386" spans="1:5">
      <c r="A1386">
        <v>3000</v>
      </c>
      <c r="B1386">
        <v>1370</v>
      </c>
      <c r="C1386">
        <v>0.61299499999999996</v>
      </c>
      <c r="D1386">
        <v>0.67689100000000002</v>
      </c>
      <c r="E1386">
        <v>312.75599999999997</v>
      </c>
    </row>
    <row r="1387" spans="1:5">
      <c r="A1387">
        <v>3000</v>
      </c>
      <c r="B1387">
        <v>1365</v>
      </c>
      <c r="C1387">
        <v>0.60094599999999998</v>
      </c>
      <c r="D1387">
        <v>0.68163600000000002</v>
      </c>
      <c r="E1387">
        <v>303.55200000000002</v>
      </c>
    </row>
    <row r="1388" spans="1:5">
      <c r="A1388">
        <v>3000</v>
      </c>
      <c r="B1388">
        <v>1360</v>
      </c>
      <c r="C1388">
        <v>0.58921199999999996</v>
      </c>
      <c r="D1388">
        <v>0.68635400000000002</v>
      </c>
      <c r="E1388">
        <v>294.738</v>
      </c>
    </row>
    <row r="1389" spans="1:5">
      <c r="A1389">
        <v>3000</v>
      </c>
      <c r="B1389">
        <v>1355</v>
      </c>
      <c r="C1389">
        <v>0.57778200000000002</v>
      </c>
      <c r="D1389">
        <v>0.69104500000000002</v>
      </c>
      <c r="E1389">
        <v>286.29399999999998</v>
      </c>
    </row>
    <row r="1390" spans="1:5">
      <c r="A1390">
        <v>3000</v>
      </c>
      <c r="B1390">
        <v>1350</v>
      </c>
      <c r="C1390">
        <v>0.52856800000000004</v>
      </c>
      <c r="D1390">
        <v>0.69589500000000004</v>
      </c>
      <c r="E1390">
        <v>277.79700000000003</v>
      </c>
    </row>
    <row r="1391" spans="1:5">
      <c r="A1391">
        <v>1000</v>
      </c>
      <c r="B1391">
        <v>1235</v>
      </c>
      <c r="C1391">
        <v>0.22506200000000001</v>
      </c>
      <c r="D1391">
        <v>0.83612200000000003</v>
      </c>
      <c r="E1391">
        <v>123.941</v>
      </c>
    </row>
    <row r="1392" spans="1:5">
      <c r="A1392">
        <v>1000</v>
      </c>
      <c r="B1392">
        <v>1230</v>
      </c>
      <c r="C1392">
        <v>0.35658299999999998</v>
      </c>
      <c r="D1392">
        <v>0.84043900000000005</v>
      </c>
      <c r="E1392">
        <v>121.017</v>
      </c>
    </row>
    <row r="1393" spans="1:5">
      <c r="A1393">
        <v>1000</v>
      </c>
      <c r="B1393">
        <v>1225</v>
      </c>
      <c r="C1393">
        <v>0.35081099999999998</v>
      </c>
      <c r="D1393">
        <v>0.84473100000000001</v>
      </c>
      <c r="E1393">
        <v>118.21</v>
      </c>
    </row>
    <row r="1394" spans="1:5">
      <c r="A1394">
        <v>1000</v>
      </c>
      <c r="B1394">
        <v>1220</v>
      </c>
      <c r="C1394">
        <v>0.34517999999999999</v>
      </c>
      <c r="D1394">
        <v>0.84899599999999997</v>
      </c>
      <c r="E1394">
        <v>115.496</v>
      </c>
    </row>
    <row r="1395" spans="1:5">
      <c r="A1395">
        <v>1000</v>
      </c>
      <c r="B1395">
        <v>1215</v>
      </c>
      <c r="C1395">
        <v>0.33968799999999999</v>
      </c>
      <c r="D1395">
        <v>0.85323599999999999</v>
      </c>
      <c r="E1395">
        <v>112.874</v>
      </c>
    </row>
    <row r="1396" spans="1:5">
      <c r="A1396">
        <v>1000</v>
      </c>
      <c r="B1396">
        <v>1210</v>
      </c>
      <c r="C1396">
        <v>8.0461000000000005E-2</v>
      </c>
      <c r="D1396">
        <v>0.871618</v>
      </c>
      <c r="E1396">
        <v>102.852</v>
      </c>
    </row>
    <row r="1397" spans="1:5">
      <c r="A1397">
        <v>1000</v>
      </c>
      <c r="B1397">
        <v>1195</v>
      </c>
      <c r="C1397">
        <v>0.428512</v>
      </c>
      <c r="D1397">
        <v>1.0306500000000001</v>
      </c>
      <c r="E1397">
        <v>72.824799999999996</v>
      </c>
    </row>
    <row r="1398" spans="1:5">
      <c r="A1398">
        <v>1000</v>
      </c>
      <c r="B1398">
        <v>1190</v>
      </c>
      <c r="C1398">
        <v>0.26627800000000001</v>
      </c>
      <c r="D1398">
        <v>1.1129100000000001</v>
      </c>
      <c r="E1398">
        <v>66.219700000000003</v>
      </c>
    </row>
    <row r="1400" spans="1:5" ht="18.75">
      <c r="A1400" s="1" t="s">
        <v>150</v>
      </c>
    </row>
    <row r="1401" spans="1:5">
      <c r="A1401" s="26" t="s">
        <v>111</v>
      </c>
      <c r="B1401" s="26" t="s">
        <v>112</v>
      </c>
      <c r="C1401" s="26" t="s">
        <v>113</v>
      </c>
      <c r="D1401" s="26" t="s">
        <v>32</v>
      </c>
      <c r="E1401" s="26" t="s">
        <v>33</v>
      </c>
    </row>
    <row r="1402" spans="1:5">
      <c r="A1402">
        <v>3000</v>
      </c>
      <c r="B1402">
        <v>1260</v>
      </c>
      <c r="C1402" s="5">
        <v>0.93746799999999997</v>
      </c>
      <c r="D1402">
        <v>8.3346199999999993</v>
      </c>
      <c r="E1402" s="6">
        <v>1240.5999999999999</v>
      </c>
    </row>
    <row r="1403" spans="1:5">
      <c r="A1403">
        <v>1000</v>
      </c>
      <c r="B1403">
        <v>1210</v>
      </c>
      <c r="C1403" s="5">
        <v>1.500756</v>
      </c>
      <c r="D1403">
        <v>8.7161799999999996</v>
      </c>
      <c r="E1403" s="6">
        <v>1028.52</v>
      </c>
    </row>
    <row r="1404" spans="1:5">
      <c r="A1404">
        <v>1000</v>
      </c>
      <c r="B1404">
        <v>1205</v>
      </c>
      <c r="C1404" s="5">
        <v>2.2272439999999998</v>
      </c>
      <c r="D1404">
        <v>8.9876100000000001</v>
      </c>
      <c r="E1404" s="6">
        <v>905.58</v>
      </c>
    </row>
    <row r="1405" spans="1:5">
      <c r="A1405">
        <v>1000</v>
      </c>
      <c r="B1405">
        <v>1200</v>
      </c>
      <c r="C1405" s="5">
        <v>2.541442</v>
      </c>
      <c r="D1405">
        <v>9.4730500000000006</v>
      </c>
      <c r="E1405" s="6">
        <v>798.14499999999998</v>
      </c>
    </row>
    <row r="1406" spans="1:5">
      <c r="A1406">
        <v>1000</v>
      </c>
      <c r="B1406">
        <v>1195</v>
      </c>
      <c r="C1406" s="5">
        <v>2.3677220000000001</v>
      </c>
      <c r="D1406">
        <v>10.3065</v>
      </c>
      <c r="E1406" s="6">
        <v>728.24800000000005</v>
      </c>
    </row>
    <row r="1407" spans="1:5">
      <c r="A1407">
        <v>1000</v>
      </c>
      <c r="B1407">
        <v>1190</v>
      </c>
      <c r="C1407" s="5">
        <v>2.1421700000000001</v>
      </c>
      <c r="D1407">
        <v>11.129099999999999</v>
      </c>
      <c r="E1407" s="6">
        <v>662.197</v>
      </c>
    </row>
    <row r="1408" spans="1:5">
      <c r="A1408">
        <v>1000</v>
      </c>
      <c r="B1408">
        <v>1185</v>
      </c>
      <c r="C1408" s="5">
        <v>1.239244</v>
      </c>
      <c r="D1408">
        <v>12.107799999999999</v>
      </c>
      <c r="E1408" s="6">
        <v>591.29700000000003</v>
      </c>
    </row>
    <row r="1409" spans="1:5">
      <c r="A1409">
        <v>1000</v>
      </c>
      <c r="B1409">
        <v>1180</v>
      </c>
      <c r="C1409" s="5">
        <v>1.1408130000000001</v>
      </c>
      <c r="D1409">
        <v>13.084099999999999</v>
      </c>
      <c r="E1409" s="6">
        <v>531.68499999999995</v>
      </c>
    </row>
    <row r="1410" spans="1:5">
      <c r="A1410">
        <v>1000</v>
      </c>
      <c r="B1410">
        <v>1175</v>
      </c>
      <c r="C1410" s="5">
        <v>0.97552899999999998</v>
      </c>
      <c r="D1410">
        <v>14.0556</v>
      </c>
      <c r="E1410" s="6">
        <v>479.74799999999999</v>
      </c>
    </row>
    <row r="1411" spans="1:5">
      <c r="A1411">
        <v>1000</v>
      </c>
      <c r="B1411">
        <v>1170</v>
      </c>
      <c r="C1411" s="5">
        <v>0.84417699999999996</v>
      </c>
      <c r="D1411">
        <v>15.024100000000001</v>
      </c>
      <c r="E1411" s="6">
        <v>433.75799999999998</v>
      </c>
    </row>
    <row r="1412" spans="1:5">
      <c r="A1412">
        <v>1000</v>
      </c>
      <c r="B1412">
        <v>1165</v>
      </c>
      <c r="C1412" s="5">
        <v>0.73793600000000004</v>
      </c>
      <c r="D1412">
        <v>15.9908</v>
      </c>
      <c r="E1412" s="6">
        <v>392.33100000000002</v>
      </c>
    </row>
    <row r="1413" spans="1:5">
      <c r="A1413">
        <v>1000</v>
      </c>
      <c r="B1413">
        <v>1160</v>
      </c>
      <c r="C1413" s="5">
        <v>0.65070399999999995</v>
      </c>
      <c r="D1413">
        <v>16.957100000000001</v>
      </c>
      <c r="E1413" s="6">
        <v>354.28</v>
      </c>
    </row>
    <row r="1414" spans="1:5">
      <c r="A1414">
        <v>1000</v>
      </c>
      <c r="B1414">
        <v>1155</v>
      </c>
      <c r="C1414" s="5">
        <v>0.57813499999999995</v>
      </c>
      <c r="D1414">
        <v>17.924299999999999</v>
      </c>
      <c r="E1414" s="6">
        <v>318.52699999999999</v>
      </c>
    </row>
    <row r="1415" spans="1:5">
      <c r="A1415">
        <v>1000</v>
      </c>
      <c r="B1415">
        <v>1150</v>
      </c>
      <c r="C1415" s="5">
        <v>0.51705500000000004</v>
      </c>
      <c r="D1415">
        <v>18.894300000000001</v>
      </c>
      <c r="E1415" s="6">
        <v>284.04599999999999</v>
      </c>
    </row>
    <row r="1416" spans="1:5">
      <c r="A1416">
        <v>1000</v>
      </c>
      <c r="B1416">
        <v>1145</v>
      </c>
      <c r="C1416" s="5">
        <v>0.465088</v>
      </c>
      <c r="D1416">
        <v>19.869299999999999</v>
      </c>
      <c r="E1416" s="6">
        <v>249.86500000000001</v>
      </c>
    </row>
    <row r="1417" spans="1:5">
      <c r="A1417">
        <v>1000</v>
      </c>
      <c r="B1417">
        <v>1140</v>
      </c>
      <c r="C1417" s="5">
        <v>0.42040300000000003</v>
      </c>
      <c r="D1417">
        <v>20.852499999999999</v>
      </c>
      <c r="E1417" s="6">
        <v>215.16800000000001</v>
      </c>
    </row>
    <row r="1418" spans="1:5">
      <c r="A1418">
        <v>1000</v>
      </c>
      <c r="B1418">
        <v>1135</v>
      </c>
      <c r="C1418" s="5">
        <v>0.38154500000000002</v>
      </c>
      <c r="D1418">
        <v>21.8476</v>
      </c>
      <c r="E1418" s="6">
        <v>179.46799999999999</v>
      </c>
    </row>
    <row r="1419" spans="1:5">
      <c r="A1419">
        <v>1000</v>
      </c>
      <c r="B1419">
        <v>1130</v>
      </c>
      <c r="C1419" s="5">
        <v>0.34729599999999999</v>
      </c>
      <c r="D1419">
        <v>22.860600000000002</v>
      </c>
      <c r="E1419" s="6">
        <v>142.71100000000001</v>
      </c>
    </row>
    <row r="1420" spans="1:5">
      <c r="A1420">
        <v>1000</v>
      </c>
      <c r="B1420">
        <v>1125</v>
      </c>
      <c r="C1420" s="5">
        <v>0.316415</v>
      </c>
      <c r="D1420">
        <v>23.9025</v>
      </c>
      <c r="E1420" s="6">
        <v>104.697</v>
      </c>
    </row>
    <row r="1421" spans="1:5">
      <c r="A1421">
        <v>1000</v>
      </c>
      <c r="B1421">
        <v>1120</v>
      </c>
      <c r="C1421" s="5">
        <v>0.28412999999999999</v>
      </c>
      <c r="D1421">
        <v>25.047699999999999</v>
      </c>
      <c r="E1421" s="10">
        <v>57.0274</v>
      </c>
    </row>
    <row r="1422" spans="1:5">
      <c r="A1422">
        <v>1000</v>
      </c>
      <c r="B1422">
        <v>1115</v>
      </c>
      <c r="C1422" s="5">
        <v>0.14900099999999999</v>
      </c>
      <c r="D1422">
        <v>28.205300000000001</v>
      </c>
      <c r="E1422" s="5">
        <v>5.2177499999999997</v>
      </c>
    </row>
    <row r="1423" spans="1:5">
      <c r="A1423">
        <v>1000</v>
      </c>
      <c r="B1423">
        <v>1110</v>
      </c>
      <c r="C1423" s="5">
        <v>0.10721899999999999</v>
      </c>
      <c r="D1423">
        <v>31.6557</v>
      </c>
      <c r="E1423" s="5">
        <v>0.858209</v>
      </c>
    </row>
    <row r="1424" spans="1:5">
      <c r="A1424">
        <v>1000</v>
      </c>
      <c r="B1424">
        <v>1105</v>
      </c>
      <c r="C1424" s="5">
        <v>9.7715999999999997E-2</v>
      </c>
      <c r="D1424">
        <v>34.709600000000002</v>
      </c>
      <c r="E1424" s="5">
        <v>0.18345600000000001</v>
      </c>
    </row>
    <row r="1425" spans="1:5">
      <c r="A1425">
        <v>1000</v>
      </c>
      <c r="B1425">
        <v>1100</v>
      </c>
      <c r="C1425" s="5">
        <v>8.4624000000000005E-2</v>
      </c>
      <c r="D1425">
        <v>37.563200000000002</v>
      </c>
      <c r="E1425" s="5">
        <v>3.8569100000000002E-2</v>
      </c>
    </row>
    <row r="1426" spans="1:5">
      <c r="A1426">
        <v>1000</v>
      </c>
      <c r="B1426">
        <v>1095</v>
      </c>
      <c r="C1426" s="5">
        <v>7.1987999999999996E-2</v>
      </c>
      <c r="D1426">
        <v>40.2714</v>
      </c>
      <c r="E1426" s="5">
        <v>8.3222499999999998E-3</v>
      </c>
    </row>
    <row r="1427" spans="1:5">
      <c r="A1427">
        <v>1000</v>
      </c>
      <c r="B1427">
        <v>1090</v>
      </c>
      <c r="C1427" s="5">
        <v>6.0756999999999999E-2</v>
      </c>
      <c r="D1427">
        <v>42.869300000000003</v>
      </c>
      <c r="E1427" s="5">
        <v>1.8759E-3</v>
      </c>
    </row>
    <row r="1428" spans="1:5">
      <c r="A1428">
        <v>1000</v>
      </c>
      <c r="B1428">
        <v>1085</v>
      </c>
      <c r="C1428" s="5">
        <v>5.1014999999999998E-2</v>
      </c>
      <c r="D1428">
        <v>45.380600000000001</v>
      </c>
      <c r="E1428" s="5">
        <v>4.4453100000000002E-4</v>
      </c>
    </row>
    <row r="1429" spans="1:5">
      <c r="A1429">
        <v>1000</v>
      </c>
      <c r="B1429">
        <v>1080</v>
      </c>
      <c r="C1429" s="5">
        <v>4.2616000000000001E-2</v>
      </c>
      <c r="D1429">
        <v>47.822000000000003</v>
      </c>
      <c r="E1429" s="5">
        <v>1.1089799999999999E-4</v>
      </c>
    </row>
    <row r="1430" spans="1:5">
      <c r="A1430">
        <v>1000</v>
      </c>
      <c r="B1430">
        <v>1075</v>
      </c>
      <c r="C1430" s="5">
        <v>3.5374000000000003E-2</v>
      </c>
      <c r="D1430">
        <v>50.2057</v>
      </c>
      <c r="E1430" s="5">
        <v>2.91018E-5</v>
      </c>
    </row>
    <row r="1431" spans="1:5">
      <c r="A1431">
        <v>1000</v>
      </c>
      <c r="B1431">
        <v>1070</v>
      </c>
      <c r="C1431" s="5">
        <v>2.911E-2</v>
      </c>
      <c r="D1431">
        <v>52.540700000000001</v>
      </c>
      <c r="E1431" s="5">
        <v>8.0195100000000007E-6</v>
      </c>
    </row>
    <row r="1432" spans="1:5">
      <c r="A1432">
        <v>1000</v>
      </c>
      <c r="B1432">
        <v>1065</v>
      </c>
      <c r="C1432" s="5">
        <v>2.3671999999999999E-2</v>
      </c>
      <c r="D1432">
        <v>54.834000000000003</v>
      </c>
      <c r="E1432" s="5">
        <v>2.31588E-6</v>
      </c>
    </row>
    <row r="1433" spans="1:5">
      <c r="A1433">
        <v>1000</v>
      </c>
      <c r="B1433">
        <v>1060</v>
      </c>
      <c r="C1433" s="5">
        <v>1.8932000000000001E-2</v>
      </c>
      <c r="D1433">
        <v>57.0916</v>
      </c>
      <c r="E1433" s="5">
        <v>6.9939799999999997E-7</v>
      </c>
    </row>
    <row r="1434" spans="1:5">
      <c r="A1434">
        <v>1000</v>
      </c>
      <c r="B1434">
        <v>1055</v>
      </c>
      <c r="C1434" s="5">
        <v>1.5219E-2</v>
      </c>
      <c r="D1434">
        <v>59.377000000000002</v>
      </c>
      <c r="E1434" s="5">
        <v>2.1901E-7</v>
      </c>
    </row>
    <row r="1435" spans="1:5">
      <c r="A1435">
        <v>1000</v>
      </c>
      <c r="B1435">
        <v>1050</v>
      </c>
      <c r="C1435" s="5">
        <v>1.1625E-2</v>
      </c>
      <c r="D1435">
        <v>61.671199999999999</v>
      </c>
      <c r="E1435" s="5">
        <v>7.1399599999999996E-8</v>
      </c>
    </row>
    <row r="1436" spans="1:5">
      <c r="A1436">
        <v>1000</v>
      </c>
      <c r="B1436">
        <v>1045</v>
      </c>
      <c r="C1436" s="5">
        <v>8.1600000000000006E-3</v>
      </c>
      <c r="D1436">
        <v>63.939900000000002</v>
      </c>
      <c r="E1436" s="5">
        <v>2.4275500000000001E-8</v>
      </c>
    </row>
    <row r="1437" spans="1:5">
      <c r="A1437">
        <v>1000</v>
      </c>
      <c r="B1437">
        <v>1040</v>
      </c>
      <c r="C1437" s="5">
        <v>5.1130000000000004E-3</v>
      </c>
      <c r="D1437">
        <v>66.191599999999994</v>
      </c>
      <c r="E1437" s="5">
        <v>8.5817799999999997E-9</v>
      </c>
    </row>
    <row r="1438" spans="1:5">
      <c r="A1438">
        <v>1000</v>
      </c>
      <c r="B1438">
        <v>1035</v>
      </c>
      <c r="C1438" s="5">
        <v>2.4069999999999999E-3</v>
      </c>
      <c r="D1438">
        <v>68.434100000000001</v>
      </c>
      <c r="E1438" s="5">
        <v>3.1497900000000001E-9</v>
      </c>
    </row>
    <row r="1439" spans="1:5">
      <c r="A1439">
        <v>1000</v>
      </c>
      <c r="B1439">
        <v>1030</v>
      </c>
      <c r="C1439" s="5">
        <v>5.8673000000000003E-2</v>
      </c>
      <c r="D1439">
        <v>70.6785</v>
      </c>
      <c r="E1439" s="5">
        <v>1.1988599999999999E-9</v>
      </c>
    </row>
    <row r="1440" spans="1:5">
      <c r="A1440">
        <v>1000</v>
      </c>
      <c r="B1440">
        <v>1025</v>
      </c>
      <c r="C1440" s="5">
        <v>5.3407999999999997E-2</v>
      </c>
      <c r="D1440">
        <v>72.946299999999994</v>
      </c>
      <c r="E1440" s="5">
        <v>4.7546699999999999E-10</v>
      </c>
    </row>
    <row r="1441" spans="1:5">
      <c r="A1441">
        <v>1000</v>
      </c>
      <c r="B1441">
        <v>1020</v>
      </c>
      <c r="C1441" s="5">
        <v>4.9868000000000003E-2</v>
      </c>
      <c r="D1441">
        <v>75.260999999999996</v>
      </c>
      <c r="E1441" s="5">
        <v>1.96206E-10</v>
      </c>
    </row>
    <row r="1442" spans="1:5">
      <c r="A1442">
        <v>1000</v>
      </c>
      <c r="B1442">
        <v>1015</v>
      </c>
      <c r="C1442" s="5">
        <v>4.7299000000000001E-2</v>
      </c>
      <c r="D1442">
        <v>77.673299999999998</v>
      </c>
      <c r="E1442" s="5">
        <v>8.4491600000000003E-11</v>
      </c>
    </row>
    <row r="1443" spans="1:5">
      <c r="A1443">
        <v>1000</v>
      </c>
      <c r="B1443">
        <v>1010</v>
      </c>
      <c r="C1443" s="5">
        <v>4.5931E-2</v>
      </c>
      <c r="D1443">
        <v>80.274699999999996</v>
      </c>
      <c r="E1443" s="5">
        <v>3.8307200000000001E-11</v>
      </c>
    </row>
    <row r="1444" spans="1:5">
      <c r="A1444">
        <v>1000</v>
      </c>
      <c r="B1444">
        <v>1005</v>
      </c>
      <c r="C1444" s="5">
        <v>4.4298999999999998E-2</v>
      </c>
      <c r="D1444">
        <v>83.029700000000005</v>
      </c>
      <c r="E1444" s="5">
        <v>1.8363599999999999E-11</v>
      </c>
    </row>
    <row r="1445" spans="1:5">
      <c r="A1445">
        <v>1000</v>
      </c>
      <c r="B1445">
        <v>1000</v>
      </c>
      <c r="C1445" s="5">
        <v>4.1597000000000002E-2</v>
      </c>
      <c r="D1445">
        <v>85.791499999999999</v>
      </c>
      <c r="E1445" s="5">
        <v>9.2111299999999993E-12</v>
      </c>
    </row>
    <row r="1447" spans="1:5" ht="18.75">
      <c r="A1447" s="1" t="s">
        <v>151</v>
      </c>
    </row>
    <row r="1448" spans="1:5">
      <c r="A1448" s="26" t="s">
        <v>111</v>
      </c>
      <c r="B1448" s="26" t="s">
        <v>112</v>
      </c>
      <c r="C1448" s="26" t="s">
        <v>113</v>
      </c>
      <c r="D1448" s="26" t="s">
        <v>32</v>
      </c>
      <c r="E1448" s="26" t="s">
        <v>33</v>
      </c>
    </row>
    <row r="1449" spans="1:5">
      <c r="A1449">
        <v>3000</v>
      </c>
      <c r="B1449">
        <v>1350</v>
      </c>
      <c r="C1449" s="5">
        <v>6.2101000000000003E-2</v>
      </c>
      <c r="D1449">
        <v>2.0876899999999998</v>
      </c>
      <c r="E1449">
        <v>1388.98</v>
      </c>
    </row>
    <row r="1450" spans="1:5">
      <c r="A1450">
        <v>3000</v>
      </c>
      <c r="B1450">
        <v>1345</v>
      </c>
      <c r="C1450" s="5">
        <v>0.93119700000000005</v>
      </c>
      <c r="D1450">
        <v>2.1105399999999999</v>
      </c>
      <c r="E1450">
        <v>1321.52</v>
      </c>
    </row>
    <row r="1451" spans="1:5">
      <c r="A1451">
        <v>3000</v>
      </c>
      <c r="B1451">
        <v>1340</v>
      </c>
      <c r="C1451" s="5">
        <v>0.90684600000000004</v>
      </c>
      <c r="D1451">
        <v>2.1333199999999999</v>
      </c>
      <c r="E1451">
        <v>1258.83</v>
      </c>
    </row>
    <row r="1452" spans="1:5">
      <c r="A1452">
        <v>3000</v>
      </c>
      <c r="B1452">
        <v>1335</v>
      </c>
      <c r="C1452" s="5">
        <v>0.88478400000000001</v>
      </c>
      <c r="D1452">
        <v>2.15604</v>
      </c>
      <c r="E1452">
        <v>1200.1199999999999</v>
      </c>
    </row>
    <row r="1453" spans="1:5">
      <c r="A1453">
        <v>3000</v>
      </c>
      <c r="B1453">
        <v>1330</v>
      </c>
      <c r="C1453" s="5">
        <v>0.86370499999999995</v>
      </c>
      <c r="D1453">
        <v>2.1786799999999999</v>
      </c>
      <c r="E1453">
        <v>1145.08</v>
      </c>
    </row>
    <row r="1454" spans="1:5">
      <c r="A1454">
        <v>3000</v>
      </c>
      <c r="B1454">
        <v>1325</v>
      </c>
      <c r="C1454" s="5">
        <v>0.84356500000000001</v>
      </c>
      <c r="D1454">
        <v>2.2012700000000001</v>
      </c>
      <c r="E1454">
        <v>1093.42</v>
      </c>
    </row>
    <row r="1455" spans="1:5">
      <c r="A1455">
        <v>3000</v>
      </c>
      <c r="B1455">
        <v>1320</v>
      </c>
      <c r="C1455" s="5">
        <v>0.824326</v>
      </c>
      <c r="D1455">
        <v>2.2238099999999998</v>
      </c>
      <c r="E1455">
        <v>1044.8800000000001</v>
      </c>
    </row>
    <row r="1456" spans="1:5">
      <c r="A1456">
        <v>3000</v>
      </c>
      <c r="B1456">
        <v>1315</v>
      </c>
      <c r="C1456" s="5">
        <v>0.80595099999999997</v>
      </c>
      <c r="D1456">
        <v>2.2463000000000002</v>
      </c>
      <c r="E1456">
        <v>999.226</v>
      </c>
    </row>
    <row r="1457" spans="1:5">
      <c r="A1457">
        <v>3000</v>
      </c>
      <c r="B1457">
        <v>1310</v>
      </c>
      <c r="C1457" s="5">
        <v>0.788408</v>
      </c>
      <c r="D1457">
        <v>2.2687400000000002</v>
      </c>
      <c r="E1457">
        <v>956.23199999999997</v>
      </c>
    </row>
    <row r="1458" spans="1:5">
      <c r="A1458">
        <v>3000</v>
      </c>
      <c r="B1458">
        <v>1305</v>
      </c>
      <c r="C1458" s="5">
        <v>0.77166900000000005</v>
      </c>
      <c r="D1458">
        <v>2.2911600000000001</v>
      </c>
      <c r="E1458">
        <v>915.70299999999997</v>
      </c>
    </row>
    <row r="1459" spans="1:5">
      <c r="A1459">
        <v>3000</v>
      </c>
      <c r="B1459">
        <v>1300</v>
      </c>
      <c r="C1459" s="5">
        <v>0.75570700000000002</v>
      </c>
      <c r="D1459">
        <v>2.3135500000000002</v>
      </c>
      <c r="E1459">
        <v>877.45600000000002</v>
      </c>
    </row>
    <row r="1460" spans="1:5">
      <c r="A1460">
        <v>3000</v>
      </c>
      <c r="B1460">
        <v>1295</v>
      </c>
      <c r="C1460" s="5">
        <v>0.74050000000000005</v>
      </c>
      <c r="D1460">
        <v>2.3359200000000002</v>
      </c>
      <c r="E1460">
        <v>841.32600000000002</v>
      </c>
    </row>
    <row r="1461" spans="1:5">
      <c r="A1461">
        <v>3000</v>
      </c>
      <c r="B1461">
        <v>1290</v>
      </c>
      <c r="C1461" s="5">
        <v>0.72603099999999998</v>
      </c>
      <c r="D1461">
        <v>2.3582900000000002</v>
      </c>
      <c r="E1461">
        <v>807.15899999999999</v>
      </c>
    </row>
    <row r="1462" spans="1:5">
      <c r="A1462">
        <v>3000</v>
      </c>
      <c r="B1462">
        <v>1285</v>
      </c>
      <c r="C1462" s="5">
        <v>0.712283</v>
      </c>
      <c r="D1462">
        <v>2.3806500000000002</v>
      </c>
      <c r="E1462">
        <v>774.81600000000003</v>
      </c>
    </row>
    <row r="1463" spans="1:5">
      <c r="A1463">
        <v>3000</v>
      </c>
      <c r="B1463">
        <v>1280</v>
      </c>
      <c r="C1463" s="5">
        <v>0.69924600000000003</v>
      </c>
      <c r="D1463">
        <v>2.4030300000000002</v>
      </c>
      <c r="E1463">
        <v>744.16600000000005</v>
      </c>
    </row>
    <row r="1464" spans="1:5">
      <c r="A1464">
        <v>3000</v>
      </c>
      <c r="B1464">
        <v>1275</v>
      </c>
      <c r="C1464" s="5">
        <v>0.68691199999999997</v>
      </c>
      <c r="D1464">
        <v>2.42543</v>
      </c>
      <c r="E1464">
        <v>715.09100000000001</v>
      </c>
    </row>
    <row r="1465" spans="1:5">
      <c r="A1465">
        <v>3000</v>
      </c>
      <c r="B1465">
        <v>1270</v>
      </c>
      <c r="C1465" s="5">
        <v>0.67527899999999996</v>
      </c>
      <c r="D1465">
        <v>2.44787</v>
      </c>
      <c r="E1465">
        <v>687.48199999999997</v>
      </c>
    </row>
    <row r="1466" spans="1:5">
      <c r="A1466">
        <v>3000</v>
      </c>
      <c r="B1466">
        <v>1265</v>
      </c>
      <c r="C1466" s="5">
        <v>0.66435100000000002</v>
      </c>
      <c r="D1466">
        <v>2.4703499999999998</v>
      </c>
      <c r="E1466">
        <v>661.23500000000001</v>
      </c>
    </row>
    <row r="1468" spans="1:5" ht="18.75">
      <c r="A1468" s="1" t="s">
        <v>152</v>
      </c>
    </row>
    <row r="1469" spans="1:5">
      <c r="A1469" s="26" t="s">
        <v>111</v>
      </c>
      <c r="B1469" s="26" t="s">
        <v>112</v>
      </c>
      <c r="C1469" s="26" t="s">
        <v>113</v>
      </c>
      <c r="D1469" s="26" t="s">
        <v>32</v>
      </c>
      <c r="E1469" s="26" t="s">
        <v>33</v>
      </c>
    </row>
    <row r="1470" spans="1:5">
      <c r="A1470">
        <v>1000</v>
      </c>
      <c r="B1470">
        <v>1185</v>
      </c>
      <c r="C1470" s="5">
        <v>1.1389800000000001</v>
      </c>
      <c r="D1470" s="10">
        <v>12.107799999999999</v>
      </c>
      <c r="E1470" s="6">
        <v>591.29700000000003</v>
      </c>
    </row>
    <row r="1471" spans="1:5">
      <c r="A1471">
        <v>1000</v>
      </c>
      <c r="B1471">
        <v>1180</v>
      </c>
      <c r="C1471" s="5">
        <v>0.86017299999999997</v>
      </c>
      <c r="D1471" s="10">
        <v>13.084099999999999</v>
      </c>
      <c r="E1471" s="6">
        <v>531.68499999999995</v>
      </c>
    </row>
    <row r="1472" spans="1:5">
      <c r="A1472">
        <v>1000</v>
      </c>
      <c r="B1472">
        <v>1175</v>
      </c>
      <c r="C1472" s="5">
        <v>0.71301099999999995</v>
      </c>
      <c r="D1472" s="10">
        <v>14.0556</v>
      </c>
      <c r="E1472" s="6">
        <v>479.74799999999999</v>
      </c>
    </row>
    <row r="1473" spans="1:5">
      <c r="A1473">
        <v>1000</v>
      </c>
      <c r="B1473">
        <v>1170</v>
      </c>
      <c r="C1473" s="5">
        <v>0.59948299999999999</v>
      </c>
      <c r="D1473" s="10">
        <v>15.024100000000001</v>
      </c>
      <c r="E1473" s="6">
        <v>433.75799999999998</v>
      </c>
    </row>
    <row r="1474" spans="1:5">
      <c r="A1474">
        <v>1000</v>
      </c>
      <c r="B1474">
        <v>1165</v>
      </c>
      <c r="C1474" s="5">
        <v>0.51047200000000004</v>
      </c>
      <c r="D1474" s="10">
        <v>15.9908</v>
      </c>
      <c r="E1474" s="6">
        <v>392.33100000000002</v>
      </c>
    </row>
    <row r="1475" spans="1:5">
      <c r="A1475">
        <v>1000</v>
      </c>
      <c r="B1475">
        <v>1160</v>
      </c>
      <c r="C1475" s="5">
        <v>0.43974800000000003</v>
      </c>
      <c r="D1475" s="10">
        <v>16.957100000000001</v>
      </c>
      <c r="E1475" s="6">
        <v>354.28</v>
      </c>
    </row>
    <row r="1476" spans="1:5">
      <c r="A1476">
        <v>1000</v>
      </c>
      <c r="B1476">
        <v>1155</v>
      </c>
      <c r="C1476" s="5">
        <v>0.38297599999999998</v>
      </c>
      <c r="D1476" s="10">
        <v>17.924299999999999</v>
      </c>
      <c r="E1476" s="6">
        <v>318.52699999999999</v>
      </c>
    </row>
    <row r="1477" spans="1:5">
      <c r="A1477">
        <v>1000</v>
      </c>
      <c r="B1477">
        <v>1150</v>
      </c>
      <c r="C1477" s="5">
        <v>0.33710800000000002</v>
      </c>
      <c r="D1477" s="10">
        <v>18.894300000000001</v>
      </c>
      <c r="E1477" s="6">
        <v>284.04599999999999</v>
      </c>
    </row>
    <row r="1478" spans="1:5">
      <c r="A1478">
        <v>1000</v>
      </c>
      <c r="B1478">
        <v>1145</v>
      </c>
      <c r="C1478" s="5">
        <v>0.29999700000000001</v>
      </c>
      <c r="D1478" s="10">
        <v>19.869299999999999</v>
      </c>
      <c r="E1478" s="6">
        <v>249.86500000000001</v>
      </c>
    </row>
    <row r="1479" spans="1:5">
      <c r="A1479">
        <v>1000</v>
      </c>
      <c r="B1479">
        <v>1140</v>
      </c>
      <c r="C1479" s="5">
        <v>0.27015699999999998</v>
      </c>
      <c r="D1479" s="10">
        <v>20.852499999999999</v>
      </c>
      <c r="E1479" s="6">
        <v>215.16800000000001</v>
      </c>
    </row>
    <row r="1480" spans="1:5">
      <c r="A1480">
        <v>1000</v>
      </c>
      <c r="B1480">
        <v>1135</v>
      </c>
      <c r="C1480" s="5">
        <v>0.24662300000000001</v>
      </c>
      <c r="D1480" s="10">
        <v>21.8476</v>
      </c>
      <c r="E1480" s="6">
        <v>179.46799999999999</v>
      </c>
    </row>
    <row r="1481" spans="1:5">
      <c r="A1481">
        <v>1000</v>
      </c>
      <c r="B1481">
        <v>1130</v>
      </c>
      <c r="C1481" s="5">
        <v>0.229047</v>
      </c>
      <c r="D1481" s="10">
        <v>22.860600000000002</v>
      </c>
      <c r="E1481" s="6">
        <v>142.71100000000001</v>
      </c>
    </row>
    <row r="1482" spans="1:5">
      <c r="A1482">
        <v>1000</v>
      </c>
      <c r="B1482">
        <v>1125</v>
      </c>
      <c r="C1482" s="5">
        <v>0.218971</v>
      </c>
      <c r="D1482" s="10">
        <v>23.9025</v>
      </c>
      <c r="E1482" s="6">
        <v>104.697</v>
      </c>
    </row>
    <row r="1483" spans="1:5">
      <c r="A1483">
        <v>1000</v>
      </c>
      <c r="B1483">
        <v>1120</v>
      </c>
      <c r="C1483" s="5">
        <v>0.24545600000000001</v>
      </c>
      <c r="D1483" s="10">
        <v>25.047699999999999</v>
      </c>
      <c r="E1483" s="10">
        <v>57.0274</v>
      </c>
    </row>
    <row r="1484" spans="1:5">
      <c r="A1484">
        <v>1000</v>
      </c>
      <c r="B1484">
        <v>1115</v>
      </c>
      <c r="C1484" s="5">
        <v>1.0306109999999999</v>
      </c>
      <c r="D1484" s="10">
        <v>28.205300000000001</v>
      </c>
      <c r="E1484" s="5">
        <v>5.2177499999999997</v>
      </c>
    </row>
    <row r="1485" spans="1:5">
      <c r="A1485">
        <v>1000</v>
      </c>
      <c r="B1485">
        <v>1110</v>
      </c>
      <c r="C1485" s="5">
        <v>0.873556</v>
      </c>
      <c r="D1485" s="10">
        <v>31.6557</v>
      </c>
      <c r="E1485" s="5">
        <v>0.858209</v>
      </c>
    </row>
    <row r="1486" spans="1:5">
      <c r="A1486">
        <v>1000</v>
      </c>
      <c r="B1486">
        <v>1105</v>
      </c>
      <c r="C1486" s="5">
        <v>0.56214900000000001</v>
      </c>
      <c r="D1486" s="10">
        <v>34.709600000000002</v>
      </c>
      <c r="E1486" s="5">
        <v>0.18345600000000001</v>
      </c>
    </row>
    <row r="1487" spans="1:5">
      <c r="A1487">
        <v>1000</v>
      </c>
      <c r="B1487">
        <v>1100</v>
      </c>
      <c r="C1487" s="5">
        <v>0.395067</v>
      </c>
      <c r="D1487" s="10">
        <v>37.563200000000002</v>
      </c>
      <c r="E1487" s="5">
        <v>3.8569100000000002E-2</v>
      </c>
    </row>
    <row r="1488" spans="1:5">
      <c r="A1488">
        <v>1000</v>
      </c>
      <c r="B1488">
        <v>1095</v>
      </c>
      <c r="C1488" s="5">
        <v>0.29509099999999999</v>
      </c>
      <c r="D1488" s="10">
        <v>40.2714</v>
      </c>
      <c r="E1488" s="5">
        <v>8.3222499999999998E-3</v>
      </c>
    </row>
    <row r="1489" spans="1:5">
      <c r="A1489">
        <v>1000</v>
      </c>
      <c r="B1489">
        <v>1090</v>
      </c>
      <c r="C1489" s="5">
        <v>0.23044400000000001</v>
      </c>
      <c r="D1489" s="10">
        <v>42.869300000000003</v>
      </c>
      <c r="E1489" s="5">
        <v>1.8759E-3</v>
      </c>
    </row>
    <row r="1490" spans="1:5">
      <c r="A1490">
        <v>1000</v>
      </c>
      <c r="B1490">
        <v>1085</v>
      </c>
      <c r="C1490" s="5">
        <v>0.18625900000000001</v>
      </c>
      <c r="D1490" s="10">
        <v>45.380600000000001</v>
      </c>
      <c r="E1490" s="5">
        <v>4.4453100000000002E-4</v>
      </c>
    </row>
    <row r="1491" spans="1:5">
      <c r="A1491">
        <v>1000</v>
      </c>
      <c r="B1491">
        <v>1080</v>
      </c>
      <c r="C1491" s="5">
        <v>0.15477399999999999</v>
      </c>
      <c r="D1491" s="10">
        <v>47.822000000000003</v>
      </c>
      <c r="E1491" s="5">
        <v>1.1089799999999999E-4</v>
      </c>
    </row>
    <row r="1492" spans="1:5">
      <c r="A1492">
        <v>1000</v>
      </c>
      <c r="B1492">
        <v>1075</v>
      </c>
      <c r="C1492" s="5">
        <v>0.13159799999999999</v>
      </c>
      <c r="D1492" s="10">
        <v>50.2057</v>
      </c>
      <c r="E1492" s="5">
        <v>2.91018E-5</v>
      </c>
    </row>
    <row r="1493" spans="1:5">
      <c r="A1493">
        <v>1000</v>
      </c>
      <c r="B1493">
        <v>1070</v>
      </c>
      <c r="C1493" s="5">
        <v>0.114084</v>
      </c>
      <c r="D1493" s="10">
        <v>52.540700000000001</v>
      </c>
      <c r="E1493" s="5">
        <v>8.0195100000000007E-6</v>
      </c>
    </row>
    <row r="1494" spans="1:5">
      <c r="A1494">
        <v>1000</v>
      </c>
      <c r="B1494">
        <v>1065</v>
      </c>
      <c r="C1494" s="5">
        <v>0.100562</v>
      </c>
      <c r="D1494" s="10">
        <v>54.834000000000003</v>
      </c>
      <c r="E1494" s="5">
        <v>2.31588E-6</v>
      </c>
    </row>
    <row r="1495" spans="1:5">
      <c r="A1495">
        <v>1000</v>
      </c>
      <c r="B1495">
        <v>1060</v>
      </c>
      <c r="C1495" s="5">
        <v>8.9932999999999999E-2</v>
      </c>
      <c r="D1495" s="10">
        <v>57.0916</v>
      </c>
      <c r="E1495" s="5">
        <v>6.9939799999999997E-7</v>
      </c>
    </row>
    <row r="1496" spans="1:5">
      <c r="A1496">
        <v>1000</v>
      </c>
      <c r="B1496">
        <v>1055</v>
      </c>
      <c r="C1496" s="5">
        <v>8.2973000000000005E-2</v>
      </c>
      <c r="D1496" s="10">
        <v>59.377000000000002</v>
      </c>
      <c r="E1496" s="5">
        <v>2.1901E-7</v>
      </c>
    </row>
    <row r="1497" spans="1:5">
      <c r="A1497">
        <v>1000</v>
      </c>
      <c r="B1497">
        <v>1050</v>
      </c>
      <c r="C1497" s="5">
        <v>7.6702000000000006E-2</v>
      </c>
      <c r="D1497" s="10">
        <v>61.671199999999999</v>
      </c>
      <c r="E1497" s="5">
        <v>7.1399599999999996E-8</v>
      </c>
    </row>
    <row r="1498" spans="1:5">
      <c r="A1498">
        <v>1000</v>
      </c>
      <c r="B1498">
        <v>1045</v>
      </c>
      <c r="C1498" s="5">
        <v>7.0701E-2</v>
      </c>
      <c r="D1498" s="10">
        <v>63.939900000000002</v>
      </c>
      <c r="E1498" s="5">
        <v>2.4275500000000001E-8</v>
      </c>
    </row>
    <row r="1499" spans="1:5">
      <c r="A1499">
        <v>1000</v>
      </c>
      <c r="B1499">
        <v>1040</v>
      </c>
      <c r="C1499" s="5">
        <v>6.583E-2</v>
      </c>
      <c r="D1499" s="10">
        <v>66.191599999999994</v>
      </c>
      <c r="E1499" s="5">
        <v>8.5817799999999997E-9</v>
      </c>
    </row>
    <row r="1500" spans="1:5">
      <c r="A1500">
        <v>1000</v>
      </c>
      <c r="B1500">
        <v>1035</v>
      </c>
      <c r="C1500" s="5">
        <v>6.1873999999999998E-2</v>
      </c>
      <c r="D1500" s="10">
        <v>68.434100000000001</v>
      </c>
      <c r="E1500" s="5">
        <v>3.1497900000000001E-9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68"/>
  <sheetViews>
    <sheetView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E147" sqref="E147"/>
    </sheetView>
  </sheetViews>
  <sheetFormatPr defaultRowHeight="15"/>
  <cols>
    <col min="6" max="8" width="9.5703125" bestFit="1" customWidth="1"/>
    <col min="9" max="11" width="6" bestFit="1" customWidth="1"/>
    <col min="12" max="12" width="6.140625" bestFit="1" customWidth="1"/>
    <col min="13" max="13" width="6" bestFit="1" customWidth="1"/>
    <col min="14" max="14" width="6.28515625" bestFit="1" customWidth="1"/>
    <col min="15" max="16" width="6" bestFit="1" customWidth="1"/>
    <col min="17" max="17" width="5.7109375" bestFit="1" customWidth="1"/>
    <col min="18" max="18" width="5" bestFit="1" customWidth="1"/>
    <col min="19" max="19" width="5.28515625" bestFit="1" customWidth="1"/>
    <col min="20" max="29" width="6" bestFit="1" customWidth="1"/>
    <col min="30" max="30" width="5.28515625" bestFit="1" customWidth="1"/>
  </cols>
  <sheetData>
    <row r="1" spans="1:30" s="2" customFormat="1" ht="18.75">
      <c r="A1" s="1" t="s">
        <v>93</v>
      </c>
    </row>
    <row r="2" spans="1:30" ht="18.75">
      <c r="A2" s="1" t="s">
        <v>102</v>
      </c>
      <c r="I2" s="1" t="s">
        <v>104</v>
      </c>
    </row>
    <row r="5" spans="1:30" ht="18.75">
      <c r="A5" s="4" t="s">
        <v>53</v>
      </c>
      <c r="B5" s="4" t="s">
        <v>52</v>
      </c>
      <c r="C5" s="4" t="s">
        <v>114</v>
      </c>
      <c r="D5" s="4" t="s">
        <v>113</v>
      </c>
      <c r="E5" s="4" t="s">
        <v>51</v>
      </c>
      <c r="F5" s="4"/>
      <c r="G5" s="4"/>
      <c r="H5" s="4"/>
      <c r="I5" s="4" t="s">
        <v>15</v>
      </c>
      <c r="J5" s="4" t="s">
        <v>16</v>
      </c>
      <c r="K5" s="4" t="s">
        <v>17</v>
      </c>
      <c r="L5" s="4" t="s">
        <v>19</v>
      </c>
      <c r="M5" s="4" t="s">
        <v>20</v>
      </c>
      <c r="N5" s="4" t="s">
        <v>18</v>
      </c>
      <c r="O5" s="4" t="s">
        <v>21</v>
      </c>
      <c r="P5" s="4" t="s">
        <v>22</v>
      </c>
      <c r="Q5" s="4" t="s">
        <v>23</v>
      </c>
      <c r="R5" s="4" t="s">
        <v>24</v>
      </c>
      <c r="S5" s="4" t="s">
        <v>37</v>
      </c>
      <c r="T5" s="4" t="s">
        <v>47</v>
      </c>
      <c r="U5" s="4" t="s">
        <v>46</v>
      </c>
      <c r="V5" s="4" t="s">
        <v>45</v>
      </c>
      <c r="W5" s="4" t="s">
        <v>44</v>
      </c>
      <c r="X5" s="4" t="s">
        <v>43</v>
      </c>
      <c r="Y5" s="4" t="s">
        <v>42</v>
      </c>
      <c r="Z5" s="4" t="s">
        <v>41</v>
      </c>
      <c r="AA5" s="4" t="s">
        <v>40</v>
      </c>
      <c r="AB5" s="4" t="s">
        <v>39</v>
      </c>
      <c r="AC5" s="4" t="s">
        <v>38</v>
      </c>
      <c r="AD5" s="4" t="s">
        <v>115</v>
      </c>
    </row>
    <row r="6" spans="1:30" ht="15.75">
      <c r="A6" s="3" t="s">
        <v>116</v>
      </c>
    </row>
    <row r="7" spans="1:30" s="23" customFormat="1">
      <c r="A7" s="23">
        <v>1000</v>
      </c>
      <c r="B7" s="23">
        <v>1200</v>
      </c>
      <c r="C7" s="23" t="s">
        <v>116</v>
      </c>
      <c r="D7" s="23">
        <v>1.02</v>
      </c>
      <c r="E7" s="24">
        <f t="shared" ref="E7:E24" si="0">AA7/(AA7+AB7)*100</f>
        <v>76.08040201005025</v>
      </c>
      <c r="I7" s="23">
        <v>49.12</v>
      </c>
      <c r="J7" s="23">
        <v>0</v>
      </c>
      <c r="K7" s="23">
        <v>32.64</v>
      </c>
      <c r="L7" s="23">
        <v>0</v>
      </c>
      <c r="M7" s="23">
        <v>0</v>
      </c>
      <c r="N7" s="23">
        <v>0</v>
      </c>
      <c r="O7" s="23">
        <v>0</v>
      </c>
      <c r="P7" s="23">
        <v>15.47</v>
      </c>
      <c r="Q7" s="23">
        <v>2.69</v>
      </c>
      <c r="R7" s="23">
        <v>0.09</v>
      </c>
      <c r="S7" s="23">
        <v>100</v>
      </c>
      <c r="T7" s="23">
        <v>2.2429999999999999</v>
      </c>
      <c r="U7" s="23">
        <v>0</v>
      </c>
      <c r="V7" s="23">
        <v>1.7569999999999999</v>
      </c>
      <c r="W7" s="23">
        <v>0</v>
      </c>
      <c r="X7" s="23">
        <v>0</v>
      </c>
      <c r="Y7" s="23">
        <v>0</v>
      </c>
      <c r="Z7" s="23">
        <v>0</v>
      </c>
      <c r="AA7" s="23">
        <v>0.75700000000000001</v>
      </c>
      <c r="AB7" s="23">
        <v>0.23799999999999999</v>
      </c>
      <c r="AC7" s="23">
        <v>5.0000000000000001E-3</v>
      </c>
      <c r="AD7" s="23">
        <v>5</v>
      </c>
    </row>
    <row r="8" spans="1:30" s="23" customFormat="1">
      <c r="A8" s="23">
        <v>1000</v>
      </c>
      <c r="B8" s="23">
        <v>1195</v>
      </c>
      <c r="C8" s="23" t="s">
        <v>116</v>
      </c>
      <c r="D8" s="23">
        <v>2.42</v>
      </c>
      <c r="E8" s="24">
        <f t="shared" si="0"/>
        <v>74.647887323943664</v>
      </c>
      <c r="I8" s="23">
        <v>49.47</v>
      </c>
      <c r="J8" s="23">
        <v>0</v>
      </c>
      <c r="K8" s="23">
        <v>32.4</v>
      </c>
      <c r="L8" s="23">
        <v>0</v>
      </c>
      <c r="M8" s="23">
        <v>0</v>
      </c>
      <c r="N8" s="23">
        <v>0</v>
      </c>
      <c r="O8" s="23">
        <v>0</v>
      </c>
      <c r="P8" s="23">
        <v>15.18</v>
      </c>
      <c r="Q8" s="23">
        <v>2.85</v>
      </c>
      <c r="R8" s="23">
        <v>0.1</v>
      </c>
      <c r="S8" s="23">
        <v>100</v>
      </c>
      <c r="T8" s="23">
        <v>2.258</v>
      </c>
      <c r="U8" s="23">
        <v>0</v>
      </c>
      <c r="V8" s="23">
        <v>1.742</v>
      </c>
      <c r="W8" s="23">
        <v>0</v>
      </c>
      <c r="X8" s="23">
        <v>0</v>
      </c>
      <c r="Y8" s="23">
        <v>0</v>
      </c>
      <c r="Z8" s="23">
        <v>0</v>
      </c>
      <c r="AA8" s="23">
        <v>0.74199999999999999</v>
      </c>
      <c r="AB8" s="23">
        <v>0.252</v>
      </c>
      <c r="AC8" s="23">
        <v>6.0000000000000001E-3</v>
      </c>
      <c r="AD8" s="23">
        <v>5</v>
      </c>
    </row>
    <row r="9" spans="1:30" s="23" customFormat="1">
      <c r="A9" s="23">
        <v>1000</v>
      </c>
      <c r="B9" s="23">
        <v>1190</v>
      </c>
      <c r="C9" s="23" t="s">
        <v>116</v>
      </c>
      <c r="D9" s="23">
        <v>2.0499999999999998</v>
      </c>
      <c r="E9" s="24">
        <f t="shared" si="0"/>
        <v>73.239436619718319</v>
      </c>
      <c r="I9" s="23">
        <v>49.84</v>
      </c>
      <c r="J9" s="23">
        <v>0</v>
      </c>
      <c r="K9" s="23">
        <v>32.15</v>
      </c>
      <c r="L9" s="23">
        <v>0</v>
      </c>
      <c r="M9" s="23">
        <v>0</v>
      </c>
      <c r="N9" s="23">
        <v>0</v>
      </c>
      <c r="O9" s="23">
        <v>0</v>
      </c>
      <c r="P9" s="23">
        <v>14.9</v>
      </c>
      <c r="Q9" s="23">
        <v>3.01</v>
      </c>
      <c r="R9" s="23">
        <v>0.11</v>
      </c>
      <c r="S9" s="23">
        <v>100</v>
      </c>
      <c r="T9" s="23">
        <v>2.2719999999999998</v>
      </c>
      <c r="U9" s="23">
        <v>0</v>
      </c>
      <c r="V9" s="23">
        <v>1.728</v>
      </c>
      <c r="W9" s="23">
        <v>0</v>
      </c>
      <c r="X9" s="23">
        <v>0</v>
      </c>
      <c r="Y9" s="23">
        <v>0</v>
      </c>
      <c r="Z9" s="23">
        <v>0</v>
      </c>
      <c r="AA9" s="23">
        <v>0.72799999999999998</v>
      </c>
      <c r="AB9" s="23">
        <v>0.26600000000000001</v>
      </c>
      <c r="AC9" s="23">
        <v>6.0000000000000001E-3</v>
      </c>
      <c r="AD9" s="23">
        <v>5</v>
      </c>
    </row>
    <row r="10" spans="1:30" s="23" customFormat="1">
      <c r="A10" s="23">
        <v>1000</v>
      </c>
      <c r="B10" s="23">
        <v>1185</v>
      </c>
      <c r="C10" s="23" t="s">
        <v>116</v>
      </c>
      <c r="D10" s="23">
        <v>2.1</v>
      </c>
      <c r="E10" s="24">
        <f t="shared" si="0"/>
        <v>71.903323262839876</v>
      </c>
      <c r="I10" s="23">
        <v>50.18</v>
      </c>
      <c r="J10" s="23">
        <v>0</v>
      </c>
      <c r="K10" s="23">
        <v>31.91</v>
      </c>
      <c r="L10" s="23">
        <v>0</v>
      </c>
      <c r="M10" s="23">
        <v>0</v>
      </c>
      <c r="N10" s="23">
        <v>0</v>
      </c>
      <c r="O10" s="23">
        <v>0</v>
      </c>
      <c r="P10" s="23">
        <v>14.62</v>
      </c>
      <c r="Q10" s="23">
        <v>3.16</v>
      </c>
      <c r="R10" s="23">
        <v>0.13</v>
      </c>
      <c r="S10" s="23">
        <v>100</v>
      </c>
      <c r="T10" s="23">
        <v>2.286</v>
      </c>
      <c r="U10" s="23">
        <v>0</v>
      </c>
      <c r="V10" s="23">
        <v>1.714</v>
      </c>
      <c r="W10" s="23">
        <v>0</v>
      </c>
      <c r="X10" s="23">
        <v>0</v>
      </c>
      <c r="Y10" s="23">
        <v>0</v>
      </c>
      <c r="Z10" s="23">
        <v>0</v>
      </c>
      <c r="AA10" s="23">
        <v>0.71399999999999997</v>
      </c>
      <c r="AB10" s="23">
        <v>0.27900000000000003</v>
      </c>
      <c r="AC10" s="23">
        <v>7.0000000000000001E-3</v>
      </c>
      <c r="AD10" s="23">
        <v>5</v>
      </c>
    </row>
    <row r="11" spans="1:30" s="23" customFormat="1">
      <c r="A11" s="23">
        <v>1000</v>
      </c>
      <c r="B11" s="23">
        <v>1180</v>
      </c>
      <c r="C11" s="23" t="s">
        <v>116</v>
      </c>
      <c r="D11" s="23">
        <v>1.81</v>
      </c>
      <c r="E11" s="24">
        <f t="shared" si="0"/>
        <v>70.564516129032256</v>
      </c>
      <c r="I11" s="23">
        <v>50.53</v>
      </c>
      <c r="J11" s="23">
        <v>0</v>
      </c>
      <c r="K11" s="23">
        <v>31.68</v>
      </c>
      <c r="L11" s="23">
        <v>0</v>
      </c>
      <c r="M11" s="23">
        <v>0</v>
      </c>
      <c r="N11" s="23">
        <v>0</v>
      </c>
      <c r="O11" s="23">
        <v>0</v>
      </c>
      <c r="P11" s="23">
        <v>14.34</v>
      </c>
      <c r="Q11" s="23">
        <v>3.31</v>
      </c>
      <c r="R11" s="23">
        <v>0.14000000000000001</v>
      </c>
      <c r="S11" s="23">
        <v>100</v>
      </c>
      <c r="T11" s="23">
        <v>2.2999999999999998</v>
      </c>
      <c r="U11" s="23">
        <v>0</v>
      </c>
      <c r="V11" s="23">
        <v>1.7</v>
      </c>
      <c r="W11" s="23">
        <v>0</v>
      </c>
      <c r="X11" s="23">
        <v>0</v>
      </c>
      <c r="Y11" s="23">
        <v>0</v>
      </c>
      <c r="Z11" s="23">
        <v>0</v>
      </c>
      <c r="AA11" s="23">
        <v>0.7</v>
      </c>
      <c r="AB11" s="23">
        <v>0.29199999999999998</v>
      </c>
      <c r="AC11" s="23">
        <v>8.0000000000000002E-3</v>
      </c>
      <c r="AD11" s="23">
        <v>5</v>
      </c>
    </row>
    <row r="12" spans="1:30" s="23" customFormat="1">
      <c r="A12" s="23">
        <v>1000</v>
      </c>
      <c r="B12" s="23">
        <v>1175</v>
      </c>
      <c r="C12" s="23" t="s">
        <v>116</v>
      </c>
      <c r="D12" s="23">
        <v>1.55</v>
      </c>
      <c r="E12" s="24">
        <f t="shared" si="0"/>
        <v>69.223007063572155</v>
      </c>
      <c r="I12" s="23">
        <v>50.88</v>
      </c>
      <c r="J12" s="23">
        <v>0</v>
      </c>
      <c r="K12" s="23">
        <v>31.44</v>
      </c>
      <c r="L12" s="23">
        <v>0</v>
      </c>
      <c r="M12" s="23">
        <v>0</v>
      </c>
      <c r="N12" s="23">
        <v>0</v>
      </c>
      <c r="O12" s="23">
        <v>0</v>
      </c>
      <c r="P12" s="23">
        <v>14.07</v>
      </c>
      <c r="Q12" s="23">
        <v>3.46</v>
      </c>
      <c r="R12" s="23">
        <v>0.16</v>
      </c>
      <c r="S12" s="23">
        <v>100</v>
      </c>
      <c r="T12" s="23">
        <v>2.3140000000000001</v>
      </c>
      <c r="U12" s="23">
        <v>0</v>
      </c>
      <c r="V12" s="23">
        <v>1.6859999999999999</v>
      </c>
      <c r="W12" s="23">
        <v>0</v>
      </c>
      <c r="X12" s="23">
        <v>0</v>
      </c>
      <c r="Y12" s="23">
        <v>0</v>
      </c>
      <c r="Z12" s="23">
        <v>0</v>
      </c>
      <c r="AA12" s="23">
        <v>0.68600000000000005</v>
      </c>
      <c r="AB12" s="23">
        <v>0.30499999999999999</v>
      </c>
      <c r="AC12" s="23">
        <v>8.9999999999999993E-3</v>
      </c>
      <c r="AD12" s="23">
        <v>5</v>
      </c>
    </row>
    <row r="13" spans="1:30" s="23" customFormat="1">
      <c r="A13" s="23">
        <v>1000</v>
      </c>
      <c r="B13" s="23">
        <v>1170</v>
      </c>
      <c r="C13" s="23" t="s">
        <v>116</v>
      </c>
      <c r="D13" s="23">
        <v>1.34</v>
      </c>
      <c r="E13" s="24">
        <f t="shared" si="0"/>
        <v>67.87878787878789</v>
      </c>
      <c r="I13" s="23">
        <v>51.22</v>
      </c>
      <c r="J13" s="23">
        <v>0</v>
      </c>
      <c r="K13" s="23">
        <v>31.2</v>
      </c>
      <c r="L13" s="23">
        <v>0</v>
      </c>
      <c r="M13" s="23">
        <v>0</v>
      </c>
      <c r="N13" s="23">
        <v>0</v>
      </c>
      <c r="O13" s="23">
        <v>0</v>
      </c>
      <c r="P13" s="23">
        <v>13.79</v>
      </c>
      <c r="Q13" s="23">
        <v>3.61</v>
      </c>
      <c r="R13" s="23">
        <v>0.18</v>
      </c>
      <c r="S13" s="23">
        <v>100</v>
      </c>
      <c r="T13" s="23">
        <v>2.3279999999999998</v>
      </c>
      <c r="U13" s="23">
        <v>0</v>
      </c>
      <c r="V13" s="23">
        <v>1.6719999999999999</v>
      </c>
      <c r="W13" s="23">
        <v>0</v>
      </c>
      <c r="X13" s="23">
        <v>0</v>
      </c>
      <c r="Y13" s="23">
        <v>0</v>
      </c>
      <c r="Z13" s="23">
        <v>0</v>
      </c>
      <c r="AA13" s="23">
        <v>0.67200000000000004</v>
      </c>
      <c r="AB13" s="23">
        <v>0.318</v>
      </c>
      <c r="AC13" s="23">
        <v>1.0999999999999999E-2</v>
      </c>
      <c r="AD13" s="23">
        <v>5</v>
      </c>
    </row>
    <row r="14" spans="1:30" s="23" customFormat="1">
      <c r="A14" s="23">
        <v>1000</v>
      </c>
      <c r="B14" s="23">
        <v>1165</v>
      </c>
      <c r="C14" s="23" t="s">
        <v>116</v>
      </c>
      <c r="D14" s="23">
        <v>1.17</v>
      </c>
      <c r="E14" s="24">
        <f t="shared" si="0"/>
        <v>66.531850353892821</v>
      </c>
      <c r="I14" s="23">
        <v>51.57</v>
      </c>
      <c r="J14" s="23">
        <v>0</v>
      </c>
      <c r="K14" s="23">
        <v>30.96</v>
      </c>
      <c r="L14" s="23">
        <v>0</v>
      </c>
      <c r="M14" s="23">
        <v>0</v>
      </c>
      <c r="N14" s="23">
        <v>0</v>
      </c>
      <c r="O14" s="23">
        <v>0</v>
      </c>
      <c r="P14" s="23">
        <v>13.51</v>
      </c>
      <c r="Q14" s="23">
        <v>3.75</v>
      </c>
      <c r="R14" s="23">
        <v>0.2</v>
      </c>
      <c r="S14" s="23">
        <v>100</v>
      </c>
      <c r="T14" s="23">
        <v>2.3420000000000001</v>
      </c>
      <c r="U14" s="23">
        <v>0</v>
      </c>
      <c r="V14" s="23">
        <v>1.6579999999999999</v>
      </c>
      <c r="W14" s="23">
        <v>0</v>
      </c>
      <c r="X14" s="23">
        <v>0</v>
      </c>
      <c r="Y14" s="23">
        <v>0</v>
      </c>
      <c r="Z14" s="23">
        <v>0</v>
      </c>
      <c r="AA14" s="23">
        <v>0.65800000000000003</v>
      </c>
      <c r="AB14" s="23">
        <v>0.33100000000000002</v>
      </c>
      <c r="AC14" s="23">
        <v>1.2E-2</v>
      </c>
      <c r="AD14" s="23">
        <v>5</v>
      </c>
    </row>
    <row r="15" spans="1:30" s="23" customFormat="1">
      <c r="A15" s="23">
        <v>1000</v>
      </c>
      <c r="B15" s="23">
        <v>1160</v>
      </c>
      <c r="C15" s="23" t="s">
        <v>116</v>
      </c>
      <c r="D15" s="23">
        <v>1.03</v>
      </c>
      <c r="E15" s="24">
        <f t="shared" si="0"/>
        <v>65.248226950354606</v>
      </c>
      <c r="I15" s="23">
        <v>51.91</v>
      </c>
      <c r="J15" s="23">
        <v>0</v>
      </c>
      <c r="K15" s="23">
        <v>30.73</v>
      </c>
      <c r="L15" s="23">
        <v>0</v>
      </c>
      <c r="M15" s="23">
        <v>0</v>
      </c>
      <c r="N15" s="23">
        <v>0</v>
      </c>
      <c r="O15" s="23">
        <v>0</v>
      </c>
      <c r="P15" s="23">
        <v>13.24</v>
      </c>
      <c r="Q15" s="23">
        <v>3.9</v>
      </c>
      <c r="R15" s="23">
        <v>0.23</v>
      </c>
      <c r="S15" s="23">
        <v>100</v>
      </c>
      <c r="T15" s="23">
        <v>2.3559999999999999</v>
      </c>
      <c r="U15" s="23">
        <v>0</v>
      </c>
      <c r="V15" s="23">
        <v>1.6439999999999999</v>
      </c>
      <c r="W15" s="23">
        <v>0</v>
      </c>
      <c r="X15" s="23">
        <v>0</v>
      </c>
      <c r="Y15" s="23">
        <v>0</v>
      </c>
      <c r="Z15" s="23">
        <v>0</v>
      </c>
      <c r="AA15" s="23">
        <v>0.64400000000000002</v>
      </c>
      <c r="AB15" s="23">
        <v>0.34300000000000003</v>
      </c>
      <c r="AC15" s="23">
        <v>1.2999999999999999E-2</v>
      </c>
      <c r="AD15" s="23">
        <v>5</v>
      </c>
    </row>
    <row r="16" spans="1:30" s="23" customFormat="1">
      <c r="A16" s="23">
        <v>1000</v>
      </c>
      <c r="B16" s="23">
        <v>1155</v>
      </c>
      <c r="C16" s="23" t="s">
        <v>116</v>
      </c>
      <c r="D16" s="23">
        <v>0.92</v>
      </c>
      <c r="E16" s="24">
        <f t="shared" si="0"/>
        <v>63.894523326572006</v>
      </c>
      <c r="I16" s="23">
        <v>52.26</v>
      </c>
      <c r="J16" s="23">
        <v>0</v>
      </c>
      <c r="K16" s="23">
        <v>30.49</v>
      </c>
      <c r="L16" s="23">
        <v>0</v>
      </c>
      <c r="M16" s="23">
        <v>0</v>
      </c>
      <c r="N16" s="23">
        <v>0</v>
      </c>
      <c r="O16" s="23">
        <v>0</v>
      </c>
      <c r="P16" s="23">
        <v>12.96</v>
      </c>
      <c r="Q16" s="23">
        <v>4.04</v>
      </c>
      <c r="R16" s="23">
        <v>0.25</v>
      </c>
      <c r="S16" s="23">
        <v>100</v>
      </c>
      <c r="T16" s="23">
        <v>2.37</v>
      </c>
      <c r="U16" s="23">
        <v>0</v>
      </c>
      <c r="V16" s="23">
        <v>1.63</v>
      </c>
      <c r="W16" s="23">
        <v>0</v>
      </c>
      <c r="X16" s="23">
        <v>0</v>
      </c>
      <c r="Y16" s="23">
        <v>0</v>
      </c>
      <c r="Z16" s="23">
        <v>0</v>
      </c>
      <c r="AA16" s="23">
        <v>0.63</v>
      </c>
      <c r="AB16" s="23">
        <v>0.35599999999999998</v>
      </c>
      <c r="AC16" s="23">
        <v>1.4999999999999999E-2</v>
      </c>
      <c r="AD16" s="23">
        <v>5</v>
      </c>
    </row>
    <row r="17" spans="1:30" s="23" customFormat="1">
      <c r="A17" s="23">
        <v>1000</v>
      </c>
      <c r="B17" s="23">
        <v>1150</v>
      </c>
      <c r="C17" s="23" t="s">
        <v>116</v>
      </c>
      <c r="D17" s="23">
        <v>0.83</v>
      </c>
      <c r="E17" s="24">
        <f t="shared" si="0"/>
        <v>62.601626016260155</v>
      </c>
      <c r="I17" s="23">
        <v>52.61</v>
      </c>
      <c r="J17" s="23">
        <v>0</v>
      </c>
      <c r="K17" s="23">
        <v>30.25</v>
      </c>
      <c r="L17" s="23">
        <v>0</v>
      </c>
      <c r="M17" s="23">
        <v>0</v>
      </c>
      <c r="N17" s="23">
        <v>0</v>
      </c>
      <c r="O17" s="23">
        <v>0</v>
      </c>
      <c r="P17" s="23">
        <v>12.68</v>
      </c>
      <c r="Q17" s="23">
        <v>4.1900000000000004</v>
      </c>
      <c r="R17" s="23">
        <v>0.28000000000000003</v>
      </c>
      <c r="S17" s="23">
        <v>100</v>
      </c>
      <c r="T17" s="23">
        <v>2.3839999999999999</v>
      </c>
      <c r="U17" s="23">
        <v>0</v>
      </c>
      <c r="V17" s="23">
        <v>1.6160000000000001</v>
      </c>
      <c r="W17" s="23">
        <v>0</v>
      </c>
      <c r="X17" s="23">
        <v>0</v>
      </c>
      <c r="Y17" s="23">
        <v>0</v>
      </c>
      <c r="Z17" s="23">
        <v>0</v>
      </c>
      <c r="AA17" s="23">
        <v>0.61599999999999999</v>
      </c>
      <c r="AB17" s="23">
        <v>0.36799999999999999</v>
      </c>
      <c r="AC17" s="23">
        <v>1.6E-2</v>
      </c>
      <c r="AD17" s="23">
        <v>5</v>
      </c>
    </row>
    <row r="18" spans="1:30" s="23" customFormat="1">
      <c r="A18" s="23">
        <v>1000</v>
      </c>
      <c r="B18" s="23">
        <v>1145</v>
      </c>
      <c r="C18" s="23" t="s">
        <v>116</v>
      </c>
      <c r="D18" s="23">
        <v>0.75</v>
      </c>
      <c r="E18" s="24">
        <f t="shared" si="0"/>
        <v>61.30346232179226</v>
      </c>
      <c r="I18" s="23">
        <v>52.96</v>
      </c>
      <c r="J18" s="23">
        <v>0</v>
      </c>
      <c r="K18" s="23">
        <v>30</v>
      </c>
      <c r="L18" s="23">
        <v>0</v>
      </c>
      <c r="M18" s="23">
        <v>0</v>
      </c>
      <c r="N18" s="23">
        <v>0</v>
      </c>
      <c r="O18" s="23">
        <v>0</v>
      </c>
      <c r="P18" s="23">
        <v>12.4</v>
      </c>
      <c r="Q18" s="23">
        <v>4.33</v>
      </c>
      <c r="R18" s="23">
        <v>0.31</v>
      </c>
      <c r="S18" s="23">
        <v>100</v>
      </c>
      <c r="T18" s="23">
        <v>2.399</v>
      </c>
      <c r="U18" s="23">
        <v>0</v>
      </c>
      <c r="V18" s="23">
        <v>1.601</v>
      </c>
      <c r="W18" s="23">
        <v>0</v>
      </c>
      <c r="X18" s="23">
        <v>0</v>
      </c>
      <c r="Y18" s="23">
        <v>0</v>
      </c>
      <c r="Z18" s="23">
        <v>0</v>
      </c>
      <c r="AA18" s="23">
        <v>0.60199999999999998</v>
      </c>
      <c r="AB18" s="23">
        <v>0.38</v>
      </c>
      <c r="AC18" s="23">
        <v>1.7999999999999999E-2</v>
      </c>
      <c r="AD18" s="23">
        <v>5</v>
      </c>
    </row>
    <row r="19" spans="1:30" s="23" customFormat="1">
      <c r="A19" s="23">
        <v>1000</v>
      </c>
      <c r="B19" s="23">
        <v>1140</v>
      </c>
      <c r="C19" s="23" t="s">
        <v>116</v>
      </c>
      <c r="D19" s="23">
        <v>0.68</v>
      </c>
      <c r="E19" s="24">
        <f t="shared" si="0"/>
        <v>59.897959183673464</v>
      </c>
      <c r="I19" s="23">
        <v>53.31</v>
      </c>
      <c r="J19" s="23">
        <v>0</v>
      </c>
      <c r="K19" s="23">
        <v>29.76</v>
      </c>
      <c r="L19" s="23">
        <v>0</v>
      </c>
      <c r="M19" s="23">
        <v>0</v>
      </c>
      <c r="N19" s="23">
        <v>0</v>
      </c>
      <c r="O19" s="23">
        <v>0</v>
      </c>
      <c r="P19" s="23">
        <v>12.11</v>
      </c>
      <c r="Q19" s="23">
        <v>4.4800000000000004</v>
      </c>
      <c r="R19" s="23">
        <v>0.35</v>
      </c>
      <c r="S19" s="23">
        <v>100</v>
      </c>
      <c r="T19" s="23">
        <v>2.4129999999999998</v>
      </c>
      <c r="U19" s="23">
        <v>0</v>
      </c>
      <c r="V19" s="23">
        <v>1.587</v>
      </c>
      <c r="W19" s="23">
        <v>0</v>
      </c>
      <c r="X19" s="23">
        <v>0</v>
      </c>
      <c r="Y19" s="23">
        <v>0</v>
      </c>
      <c r="Z19" s="23">
        <v>0</v>
      </c>
      <c r="AA19" s="23">
        <v>0.58699999999999997</v>
      </c>
      <c r="AB19" s="23">
        <v>0.39300000000000002</v>
      </c>
      <c r="AC19" s="23">
        <v>0.02</v>
      </c>
      <c r="AD19" s="23">
        <v>5</v>
      </c>
    </row>
    <row r="20" spans="1:30" s="23" customFormat="1">
      <c r="A20" s="23">
        <v>1000</v>
      </c>
      <c r="B20" s="23">
        <v>1135</v>
      </c>
      <c r="C20" s="23" t="s">
        <v>116</v>
      </c>
      <c r="D20" s="23">
        <v>0.63</v>
      </c>
      <c r="E20" s="24">
        <f t="shared" si="0"/>
        <v>58.588957055214721</v>
      </c>
      <c r="I20" s="23">
        <v>53.66</v>
      </c>
      <c r="J20" s="23">
        <v>0</v>
      </c>
      <c r="K20" s="23">
        <v>29.51</v>
      </c>
      <c r="L20" s="23">
        <v>0</v>
      </c>
      <c r="M20" s="23">
        <v>0</v>
      </c>
      <c r="N20" s="23">
        <v>0</v>
      </c>
      <c r="O20" s="23">
        <v>0</v>
      </c>
      <c r="P20" s="23">
        <v>11.82</v>
      </c>
      <c r="Q20" s="23">
        <v>4.62</v>
      </c>
      <c r="R20" s="23">
        <v>0.38</v>
      </c>
      <c r="S20" s="23">
        <v>100</v>
      </c>
      <c r="T20" s="23">
        <v>2.427</v>
      </c>
      <c r="U20" s="23">
        <v>0</v>
      </c>
      <c r="V20" s="23">
        <v>1.573</v>
      </c>
      <c r="W20" s="23">
        <v>0</v>
      </c>
      <c r="X20" s="23">
        <v>0</v>
      </c>
      <c r="Y20" s="23">
        <v>0</v>
      </c>
      <c r="Z20" s="23">
        <v>0</v>
      </c>
      <c r="AA20" s="23">
        <v>0.57299999999999995</v>
      </c>
      <c r="AB20" s="23">
        <v>0.40500000000000003</v>
      </c>
      <c r="AC20" s="23">
        <v>2.1999999999999999E-2</v>
      </c>
      <c r="AD20" s="23">
        <v>5</v>
      </c>
    </row>
    <row r="21" spans="1:30" s="23" customFormat="1">
      <c r="A21" s="23">
        <v>1000</v>
      </c>
      <c r="B21" s="23">
        <v>1130</v>
      </c>
      <c r="C21" s="23" t="s">
        <v>116</v>
      </c>
      <c r="D21" s="23">
        <v>0.57999999999999996</v>
      </c>
      <c r="E21" s="24">
        <f t="shared" si="0"/>
        <v>57.274590163934434</v>
      </c>
      <c r="I21" s="23">
        <v>54.02</v>
      </c>
      <c r="J21" s="23">
        <v>0</v>
      </c>
      <c r="K21" s="23">
        <v>29.26</v>
      </c>
      <c r="L21" s="23">
        <v>0</v>
      </c>
      <c r="M21" s="23">
        <v>0</v>
      </c>
      <c r="N21" s="23">
        <v>0</v>
      </c>
      <c r="O21" s="23">
        <v>0</v>
      </c>
      <c r="P21" s="23">
        <v>11.53</v>
      </c>
      <c r="Q21" s="23">
        <v>4.76</v>
      </c>
      <c r="R21" s="23">
        <v>0.42</v>
      </c>
      <c r="S21" s="23">
        <v>100</v>
      </c>
      <c r="T21" s="23">
        <v>2.4409999999999998</v>
      </c>
      <c r="U21" s="23">
        <v>0</v>
      </c>
      <c r="V21" s="23">
        <v>1.5589999999999999</v>
      </c>
      <c r="W21" s="23">
        <v>0</v>
      </c>
      <c r="X21" s="23">
        <v>0</v>
      </c>
      <c r="Y21" s="23">
        <v>0</v>
      </c>
      <c r="Z21" s="23">
        <v>0</v>
      </c>
      <c r="AA21" s="23">
        <v>0.55900000000000005</v>
      </c>
      <c r="AB21" s="23">
        <v>0.41699999999999998</v>
      </c>
      <c r="AC21" s="23">
        <v>2.4E-2</v>
      </c>
      <c r="AD21" s="23">
        <v>5</v>
      </c>
    </row>
    <row r="22" spans="1:30" s="23" customFormat="1">
      <c r="A22" s="23">
        <v>1000</v>
      </c>
      <c r="B22" s="23">
        <v>1125</v>
      </c>
      <c r="C22" s="23" t="s">
        <v>116</v>
      </c>
      <c r="D22" s="23">
        <v>0.54</v>
      </c>
      <c r="E22" s="24">
        <f t="shared" si="0"/>
        <v>55.909558067831441</v>
      </c>
      <c r="I22" s="23">
        <v>54.38</v>
      </c>
      <c r="J22" s="23">
        <v>0</v>
      </c>
      <c r="K22" s="23">
        <v>29.01</v>
      </c>
      <c r="L22" s="23">
        <v>0</v>
      </c>
      <c r="M22" s="23">
        <v>0</v>
      </c>
      <c r="N22" s="23">
        <v>0</v>
      </c>
      <c r="O22" s="23">
        <v>0</v>
      </c>
      <c r="P22" s="23">
        <v>11.24</v>
      </c>
      <c r="Q22" s="23">
        <v>4.9000000000000004</v>
      </c>
      <c r="R22" s="23">
        <v>0.47</v>
      </c>
      <c r="S22" s="23">
        <v>100</v>
      </c>
      <c r="T22" s="23">
        <v>2.456</v>
      </c>
      <c r="U22" s="23">
        <v>0</v>
      </c>
      <c r="V22" s="23">
        <v>1.544</v>
      </c>
      <c r="W22" s="23">
        <v>0</v>
      </c>
      <c r="X22" s="23">
        <v>0</v>
      </c>
      <c r="Y22" s="23">
        <v>0</v>
      </c>
      <c r="Z22" s="23">
        <v>0</v>
      </c>
      <c r="AA22" s="23">
        <v>0.54400000000000004</v>
      </c>
      <c r="AB22" s="23">
        <v>0.42899999999999999</v>
      </c>
      <c r="AC22" s="23">
        <v>2.7E-2</v>
      </c>
      <c r="AD22" s="23">
        <v>5</v>
      </c>
    </row>
    <row r="23" spans="1:30" s="23" customFormat="1">
      <c r="A23" s="23">
        <v>1000</v>
      </c>
      <c r="B23" s="23">
        <v>1120</v>
      </c>
      <c r="C23" s="23" t="s">
        <v>116</v>
      </c>
      <c r="D23" s="23">
        <v>0.5</v>
      </c>
      <c r="E23" s="24">
        <f t="shared" si="0"/>
        <v>54.536082474226809</v>
      </c>
      <c r="I23" s="23">
        <v>54.75</v>
      </c>
      <c r="J23" s="23">
        <v>0</v>
      </c>
      <c r="K23" s="23">
        <v>28.75</v>
      </c>
      <c r="L23" s="23">
        <v>0</v>
      </c>
      <c r="M23" s="23">
        <v>0</v>
      </c>
      <c r="N23" s="23">
        <v>0</v>
      </c>
      <c r="O23" s="23">
        <v>0</v>
      </c>
      <c r="P23" s="23">
        <v>10.94</v>
      </c>
      <c r="Q23" s="23">
        <v>5.04</v>
      </c>
      <c r="R23" s="23">
        <v>0.52</v>
      </c>
      <c r="S23" s="23">
        <v>100</v>
      </c>
      <c r="T23" s="23">
        <v>2.4710000000000001</v>
      </c>
      <c r="U23" s="23">
        <v>0</v>
      </c>
      <c r="V23" s="23">
        <v>1.5289999999999999</v>
      </c>
      <c r="W23" s="23">
        <v>0</v>
      </c>
      <c r="X23" s="23">
        <v>0</v>
      </c>
      <c r="Y23" s="23">
        <v>0</v>
      </c>
      <c r="Z23" s="23">
        <v>0</v>
      </c>
      <c r="AA23" s="23">
        <v>0.52900000000000003</v>
      </c>
      <c r="AB23" s="23">
        <v>0.441</v>
      </c>
      <c r="AC23" s="23">
        <v>0.03</v>
      </c>
      <c r="AD23" s="23">
        <v>5</v>
      </c>
    </row>
    <row r="24" spans="1:30" s="23" customFormat="1">
      <c r="A24" s="23">
        <v>1000</v>
      </c>
      <c r="B24" s="23">
        <v>1115</v>
      </c>
      <c r="C24" s="23" t="s">
        <v>116</v>
      </c>
      <c r="D24" s="23">
        <v>0.6</v>
      </c>
      <c r="E24" s="24">
        <f t="shared" si="0"/>
        <v>52.995867768595041</v>
      </c>
      <c r="I24" s="23">
        <v>55.15</v>
      </c>
      <c r="J24" s="23">
        <v>0</v>
      </c>
      <c r="K24" s="23">
        <v>28.47</v>
      </c>
      <c r="L24" s="23">
        <v>0</v>
      </c>
      <c r="M24" s="23">
        <v>0</v>
      </c>
      <c r="N24" s="23">
        <v>0</v>
      </c>
      <c r="O24" s="23">
        <v>0</v>
      </c>
      <c r="P24" s="23">
        <v>10.62</v>
      </c>
      <c r="Q24" s="23">
        <v>5.2</v>
      </c>
      <c r="R24" s="23">
        <v>0.56000000000000005</v>
      </c>
      <c r="S24" s="23">
        <v>100</v>
      </c>
      <c r="T24" s="23">
        <v>2.4870000000000001</v>
      </c>
      <c r="U24" s="23">
        <v>0</v>
      </c>
      <c r="V24" s="23">
        <v>1.5129999999999999</v>
      </c>
      <c r="W24" s="23">
        <v>0</v>
      </c>
      <c r="X24" s="23">
        <v>0</v>
      </c>
      <c r="Y24" s="23">
        <v>0</v>
      </c>
      <c r="Z24" s="23">
        <v>0</v>
      </c>
      <c r="AA24" s="23">
        <v>0.51300000000000001</v>
      </c>
      <c r="AB24" s="23">
        <v>0.45500000000000002</v>
      </c>
      <c r="AC24" s="23">
        <v>3.2000000000000001E-2</v>
      </c>
      <c r="AD24" s="23">
        <v>5</v>
      </c>
    </row>
    <row r="25" spans="1:30" s="20" customFormat="1" ht="18.75">
      <c r="A25" s="17" t="s">
        <v>117</v>
      </c>
      <c r="E25" s="20" t="s">
        <v>50</v>
      </c>
      <c r="F25" s="20" t="s">
        <v>33</v>
      </c>
      <c r="G25" s="20" t="s">
        <v>49</v>
      </c>
      <c r="H25" s="20" t="s">
        <v>48</v>
      </c>
      <c r="I25" s="4" t="s">
        <v>15</v>
      </c>
      <c r="J25" s="4" t="s">
        <v>16</v>
      </c>
      <c r="K25" s="4" t="s">
        <v>17</v>
      </c>
      <c r="L25" s="4" t="s">
        <v>19</v>
      </c>
      <c r="M25" s="4" t="s">
        <v>20</v>
      </c>
      <c r="N25" s="4" t="s">
        <v>18</v>
      </c>
      <c r="O25" s="4" t="s">
        <v>21</v>
      </c>
      <c r="P25" s="4" t="s">
        <v>22</v>
      </c>
      <c r="Q25" s="4" t="s">
        <v>23</v>
      </c>
      <c r="R25" s="4" t="s">
        <v>24</v>
      </c>
      <c r="S25" s="4" t="s">
        <v>37</v>
      </c>
      <c r="T25" s="4" t="s">
        <v>47</v>
      </c>
      <c r="U25" s="4" t="s">
        <v>46</v>
      </c>
      <c r="V25" s="4" t="s">
        <v>45</v>
      </c>
      <c r="W25" s="4" t="s">
        <v>44</v>
      </c>
      <c r="X25" s="4" t="s">
        <v>43</v>
      </c>
      <c r="Y25" s="4" t="s">
        <v>42</v>
      </c>
      <c r="Z25" s="4" t="s">
        <v>41</v>
      </c>
      <c r="AA25" s="4" t="s">
        <v>40</v>
      </c>
      <c r="AB25" s="4" t="s">
        <v>39</v>
      </c>
      <c r="AC25" s="4" t="s">
        <v>38</v>
      </c>
      <c r="AD25" s="4" t="s">
        <v>115</v>
      </c>
    </row>
    <row r="26" spans="1:30" s="21" customFormat="1">
      <c r="A26" s="21">
        <v>4000</v>
      </c>
      <c r="B26" s="21">
        <v>1420</v>
      </c>
      <c r="C26" s="21" t="s">
        <v>117</v>
      </c>
      <c r="D26" s="21">
        <v>0.15266399999999999</v>
      </c>
      <c r="E26" s="22">
        <f t="shared" ref="E26:E57" si="1">W26/(W26+V26)</f>
        <v>0.66274509803921566</v>
      </c>
      <c r="F26" s="22">
        <f t="shared" ref="F26:F57" si="2">W26/(W26+V26+Y26)*100</f>
        <v>59.777665487620013</v>
      </c>
      <c r="G26" s="22">
        <f t="shared" ref="G26:G57" si="3">V26/(V26+W26+Y26)*100</f>
        <v>30.41940373926225</v>
      </c>
      <c r="H26" s="22">
        <f t="shared" ref="H26:H57" si="4">Y26/(Y26+W26+V26)*100</f>
        <v>9.8029307731177369</v>
      </c>
      <c r="I26" s="21">
        <v>0</v>
      </c>
      <c r="J26" s="21">
        <v>0.46</v>
      </c>
      <c r="K26" s="21">
        <v>16.510000000000002</v>
      </c>
      <c r="L26" s="21">
        <v>48.41</v>
      </c>
      <c r="M26" s="21">
        <v>9.98</v>
      </c>
      <c r="N26" s="21">
        <v>8.32</v>
      </c>
      <c r="O26" s="21">
        <v>16.32</v>
      </c>
      <c r="P26" s="21">
        <v>0</v>
      </c>
      <c r="Q26" s="21">
        <v>0</v>
      </c>
      <c r="R26" s="21">
        <v>0</v>
      </c>
      <c r="S26" s="21">
        <v>100</v>
      </c>
      <c r="T26" s="21">
        <v>0</v>
      </c>
      <c r="U26" s="21">
        <v>1.0999999999999999E-2</v>
      </c>
      <c r="V26" s="21">
        <v>0.60199999999999998</v>
      </c>
      <c r="W26" s="21">
        <v>1.1830000000000001</v>
      </c>
      <c r="X26" s="21">
        <v>0.25800000000000001</v>
      </c>
      <c r="Y26" s="21">
        <v>0.19400000000000001</v>
      </c>
      <c r="Z26" s="21">
        <v>0.752</v>
      </c>
      <c r="AA26" s="21">
        <v>0</v>
      </c>
      <c r="AB26" s="21">
        <v>0</v>
      </c>
      <c r="AC26" s="21">
        <v>0</v>
      </c>
      <c r="AD26" s="21">
        <v>3</v>
      </c>
    </row>
    <row r="27" spans="1:30" s="21" customFormat="1">
      <c r="A27" s="21">
        <v>4000</v>
      </c>
      <c r="B27" s="21">
        <v>1415</v>
      </c>
      <c r="C27" s="21" t="s">
        <v>117</v>
      </c>
      <c r="D27" s="21">
        <v>1.2813E-2</v>
      </c>
      <c r="E27" s="22">
        <f t="shared" si="1"/>
        <v>0.66068424004486814</v>
      </c>
      <c r="F27" s="22">
        <f t="shared" si="2"/>
        <v>59.525012632642749</v>
      </c>
      <c r="G27" s="22">
        <f t="shared" si="3"/>
        <v>30.57099545224861</v>
      </c>
      <c r="H27" s="22">
        <f t="shared" si="4"/>
        <v>9.9039919151086409</v>
      </c>
      <c r="I27" s="21">
        <v>0</v>
      </c>
      <c r="J27" s="21">
        <v>0.46</v>
      </c>
      <c r="K27" s="21">
        <v>16.59</v>
      </c>
      <c r="L27" s="21">
        <v>48.16</v>
      </c>
      <c r="M27" s="21">
        <v>10.130000000000001</v>
      </c>
      <c r="N27" s="21">
        <v>8.41</v>
      </c>
      <c r="O27" s="21">
        <v>16.239999999999998</v>
      </c>
      <c r="P27" s="21">
        <v>0</v>
      </c>
      <c r="Q27" s="21">
        <v>0</v>
      </c>
      <c r="R27" s="21">
        <v>0</v>
      </c>
      <c r="S27" s="21">
        <v>100</v>
      </c>
      <c r="T27" s="21">
        <v>0</v>
      </c>
      <c r="U27" s="21">
        <v>1.0999999999999999E-2</v>
      </c>
      <c r="V27" s="21">
        <v>0.60499999999999998</v>
      </c>
      <c r="W27" s="21">
        <v>1.1779999999999999</v>
      </c>
      <c r="X27" s="21">
        <v>0.26200000000000001</v>
      </c>
      <c r="Y27" s="21">
        <v>0.19600000000000001</v>
      </c>
      <c r="Z27" s="21">
        <v>0.749</v>
      </c>
      <c r="AA27" s="21">
        <v>0</v>
      </c>
      <c r="AB27" s="21">
        <v>0</v>
      </c>
      <c r="AC27" s="21">
        <v>0</v>
      </c>
      <c r="AD27" s="21">
        <v>3</v>
      </c>
    </row>
    <row r="28" spans="1:30" s="21" customFormat="1">
      <c r="A28" s="21">
        <v>4000</v>
      </c>
      <c r="B28" s="21">
        <v>1410</v>
      </c>
      <c r="C28" s="21" t="s">
        <v>117</v>
      </c>
      <c r="D28" s="21">
        <v>1.2560999999999999E-2</v>
      </c>
      <c r="E28" s="22">
        <f t="shared" si="1"/>
        <v>0.65842696629213482</v>
      </c>
      <c r="F28" s="22">
        <f t="shared" si="2"/>
        <v>59.251769464105166</v>
      </c>
      <c r="G28" s="22">
        <f t="shared" si="3"/>
        <v>30.738119312436808</v>
      </c>
      <c r="H28" s="22">
        <f t="shared" si="4"/>
        <v>10.01011122345804</v>
      </c>
      <c r="I28" s="21">
        <v>0</v>
      </c>
      <c r="J28" s="21">
        <v>0.47</v>
      </c>
      <c r="K28" s="21">
        <v>16.670000000000002</v>
      </c>
      <c r="L28" s="21">
        <v>47.91</v>
      </c>
      <c r="M28" s="21">
        <v>10.28</v>
      </c>
      <c r="N28" s="21">
        <v>8.51</v>
      </c>
      <c r="O28" s="21">
        <v>16.149999999999999</v>
      </c>
      <c r="P28" s="21">
        <v>0</v>
      </c>
      <c r="Q28" s="21">
        <v>0</v>
      </c>
      <c r="R28" s="21">
        <v>0</v>
      </c>
      <c r="S28" s="21">
        <v>100</v>
      </c>
      <c r="T28" s="21">
        <v>0</v>
      </c>
      <c r="U28" s="21">
        <v>1.0999999999999999E-2</v>
      </c>
      <c r="V28" s="21">
        <v>0.60799999999999998</v>
      </c>
      <c r="W28" s="21">
        <v>1.1719999999999999</v>
      </c>
      <c r="X28" s="21">
        <v>0.26600000000000001</v>
      </c>
      <c r="Y28" s="21">
        <v>0.19800000000000001</v>
      </c>
      <c r="Z28" s="21">
        <v>0.745</v>
      </c>
      <c r="AA28" s="21">
        <v>0</v>
      </c>
      <c r="AB28" s="21">
        <v>0</v>
      </c>
      <c r="AC28" s="21">
        <v>0</v>
      </c>
      <c r="AD28" s="21">
        <v>3</v>
      </c>
    </row>
    <row r="29" spans="1:30" s="21" customFormat="1">
      <c r="A29" s="21">
        <v>4000</v>
      </c>
      <c r="B29" s="21">
        <v>1405</v>
      </c>
      <c r="C29" s="21" t="s">
        <v>117</v>
      </c>
      <c r="D29" s="21">
        <v>1.2316000000000001E-2</v>
      </c>
      <c r="E29" s="22">
        <f t="shared" si="1"/>
        <v>0.65616207090602141</v>
      </c>
      <c r="F29" s="22">
        <f t="shared" si="2"/>
        <v>58.948432760364</v>
      </c>
      <c r="G29" s="22">
        <f t="shared" si="3"/>
        <v>30.889787664307384</v>
      </c>
      <c r="H29" s="22">
        <f t="shared" si="4"/>
        <v>10.161779575328616</v>
      </c>
      <c r="I29" s="21">
        <v>0</v>
      </c>
      <c r="J29" s="21">
        <v>0.48</v>
      </c>
      <c r="K29" s="21">
        <v>16.760000000000002</v>
      </c>
      <c r="L29" s="21">
        <v>47.66</v>
      </c>
      <c r="M29" s="21">
        <v>10.43</v>
      </c>
      <c r="N29" s="21">
        <v>8.61</v>
      </c>
      <c r="O29" s="21">
        <v>16.07</v>
      </c>
      <c r="P29" s="21">
        <v>0</v>
      </c>
      <c r="Q29" s="21">
        <v>0</v>
      </c>
      <c r="R29" s="21">
        <v>0</v>
      </c>
      <c r="S29" s="21">
        <v>100</v>
      </c>
      <c r="T29" s="21">
        <v>0</v>
      </c>
      <c r="U29" s="21">
        <v>1.0999999999999999E-2</v>
      </c>
      <c r="V29" s="21">
        <v>0.61099999999999999</v>
      </c>
      <c r="W29" s="21">
        <v>1.1659999999999999</v>
      </c>
      <c r="X29" s="21">
        <v>0.27</v>
      </c>
      <c r="Y29" s="21">
        <v>0.20100000000000001</v>
      </c>
      <c r="Z29" s="21">
        <v>0.74099999999999999</v>
      </c>
      <c r="AA29" s="21">
        <v>0</v>
      </c>
      <c r="AB29" s="21">
        <v>0</v>
      </c>
      <c r="AC29" s="21">
        <v>0</v>
      </c>
      <c r="AD29" s="21">
        <v>3</v>
      </c>
    </row>
    <row r="30" spans="1:30" s="21" customFormat="1">
      <c r="A30" s="21">
        <v>4000</v>
      </c>
      <c r="B30" s="21">
        <v>1400</v>
      </c>
      <c r="C30" s="21" t="s">
        <v>117</v>
      </c>
      <c r="D30" s="21">
        <v>1.2076999999999999E-2</v>
      </c>
      <c r="E30" s="22">
        <f t="shared" si="1"/>
        <v>0.65388951521984207</v>
      </c>
      <c r="F30" s="22">
        <f t="shared" si="2"/>
        <v>58.674759736975211</v>
      </c>
      <c r="G30" s="22">
        <f t="shared" si="3"/>
        <v>31.057157309054123</v>
      </c>
      <c r="H30" s="22">
        <f t="shared" si="4"/>
        <v>10.268082953970664</v>
      </c>
      <c r="I30" s="21">
        <v>0</v>
      </c>
      <c r="J30" s="21">
        <v>0.48</v>
      </c>
      <c r="K30" s="21">
        <v>16.84</v>
      </c>
      <c r="L30" s="21">
        <v>47.41</v>
      </c>
      <c r="M30" s="21">
        <v>10.58</v>
      </c>
      <c r="N30" s="21">
        <v>8.7100000000000009</v>
      </c>
      <c r="O30" s="21">
        <v>15.98</v>
      </c>
      <c r="P30" s="21">
        <v>0</v>
      </c>
      <c r="Q30" s="21">
        <v>0</v>
      </c>
      <c r="R30" s="21">
        <v>0</v>
      </c>
      <c r="S30" s="21">
        <v>100</v>
      </c>
      <c r="T30" s="21">
        <v>0</v>
      </c>
      <c r="U30" s="21">
        <v>1.0999999999999999E-2</v>
      </c>
      <c r="V30" s="21">
        <v>0.61399999999999999</v>
      </c>
      <c r="W30" s="21">
        <v>1.1599999999999999</v>
      </c>
      <c r="X30" s="21">
        <v>0.27400000000000002</v>
      </c>
      <c r="Y30" s="21">
        <v>0.20300000000000001</v>
      </c>
      <c r="Z30" s="21">
        <v>0.73699999999999999</v>
      </c>
      <c r="AA30" s="21">
        <v>0</v>
      </c>
      <c r="AB30" s="21">
        <v>0</v>
      </c>
      <c r="AC30" s="21">
        <v>0</v>
      </c>
      <c r="AD30" s="21">
        <v>3</v>
      </c>
    </row>
    <row r="31" spans="1:30" s="21" customFormat="1">
      <c r="A31" s="21">
        <v>3000</v>
      </c>
      <c r="B31" s="21">
        <v>1385</v>
      </c>
      <c r="C31" s="21" t="s">
        <v>117</v>
      </c>
      <c r="D31" s="21">
        <v>3.2439999999999999E-3</v>
      </c>
      <c r="E31" s="22">
        <f t="shared" si="1"/>
        <v>0.65662308129619107</v>
      </c>
      <c r="F31" s="22">
        <f t="shared" si="2"/>
        <v>58.451417004048587</v>
      </c>
      <c r="G31" s="22">
        <f t="shared" si="3"/>
        <v>30.5668016194332</v>
      </c>
      <c r="H31" s="22">
        <f t="shared" si="4"/>
        <v>10.981781376518217</v>
      </c>
      <c r="I31" s="21">
        <v>0</v>
      </c>
      <c r="J31" s="21">
        <v>0.51</v>
      </c>
      <c r="K31" s="21">
        <v>16.53</v>
      </c>
      <c r="L31" s="21">
        <v>47.12</v>
      </c>
      <c r="M31" s="21">
        <v>10.67</v>
      </c>
      <c r="N31" s="21">
        <v>9.2799999999999994</v>
      </c>
      <c r="O31" s="21">
        <v>15.89</v>
      </c>
      <c r="P31" s="21">
        <v>0</v>
      </c>
      <c r="Q31" s="21">
        <v>0</v>
      </c>
      <c r="R31" s="21">
        <v>0</v>
      </c>
      <c r="S31" s="21">
        <v>100</v>
      </c>
      <c r="T31" s="21">
        <v>0</v>
      </c>
      <c r="U31" s="21">
        <v>1.2E-2</v>
      </c>
      <c r="V31" s="21">
        <v>0.60399999999999998</v>
      </c>
      <c r="W31" s="21">
        <v>1.155</v>
      </c>
      <c r="X31" s="21">
        <v>0.27700000000000002</v>
      </c>
      <c r="Y31" s="21">
        <v>0.217</v>
      </c>
      <c r="Z31" s="21">
        <v>0.73499999999999999</v>
      </c>
      <c r="AA31" s="21">
        <v>0</v>
      </c>
      <c r="AB31" s="21">
        <v>0</v>
      </c>
      <c r="AC31" s="21">
        <v>0</v>
      </c>
      <c r="AD31" s="21">
        <v>3</v>
      </c>
    </row>
    <row r="32" spans="1:30" s="21" customFormat="1">
      <c r="A32" s="21">
        <v>3000</v>
      </c>
      <c r="B32" s="21">
        <v>1380</v>
      </c>
      <c r="C32" s="21" t="s">
        <v>117</v>
      </c>
      <c r="D32" s="21">
        <v>1.1981E-2</v>
      </c>
      <c r="E32" s="22">
        <f t="shared" si="1"/>
        <v>0.65432801822323461</v>
      </c>
      <c r="F32" s="22">
        <f t="shared" si="2"/>
        <v>58.177215189873422</v>
      </c>
      <c r="G32" s="22">
        <f t="shared" si="3"/>
        <v>30.734177215189874</v>
      </c>
      <c r="H32" s="22">
        <f t="shared" si="4"/>
        <v>11.088607594936709</v>
      </c>
      <c r="I32" s="21">
        <v>0</v>
      </c>
      <c r="J32" s="21">
        <v>0.52</v>
      </c>
      <c r="K32" s="21">
        <v>16.61</v>
      </c>
      <c r="L32" s="21">
        <v>46.85</v>
      </c>
      <c r="M32" s="21">
        <v>10.83</v>
      </c>
      <c r="N32" s="21">
        <v>9.39</v>
      </c>
      <c r="O32" s="21">
        <v>15.8</v>
      </c>
      <c r="P32" s="21">
        <v>0</v>
      </c>
      <c r="Q32" s="21">
        <v>0</v>
      </c>
      <c r="R32" s="21">
        <v>0</v>
      </c>
      <c r="S32" s="21">
        <v>100</v>
      </c>
      <c r="T32" s="21">
        <v>0</v>
      </c>
      <c r="U32" s="21">
        <v>1.2E-2</v>
      </c>
      <c r="V32" s="21">
        <v>0.60699999999999998</v>
      </c>
      <c r="W32" s="21">
        <v>1.149</v>
      </c>
      <c r="X32" s="21">
        <v>0.28100000000000003</v>
      </c>
      <c r="Y32" s="21">
        <v>0.219</v>
      </c>
      <c r="Z32" s="21">
        <v>0.73099999999999998</v>
      </c>
      <c r="AA32" s="21">
        <v>0</v>
      </c>
      <c r="AB32" s="21">
        <v>0</v>
      </c>
      <c r="AC32" s="21">
        <v>0</v>
      </c>
      <c r="AD32" s="21">
        <v>3</v>
      </c>
    </row>
    <row r="33" spans="1:30" s="21" customFormat="1">
      <c r="A33" s="21">
        <v>3000</v>
      </c>
      <c r="B33" s="21">
        <v>1375</v>
      </c>
      <c r="C33" s="21" t="s">
        <v>117</v>
      </c>
      <c r="D33" s="21">
        <v>1.1752E-2</v>
      </c>
      <c r="E33" s="22">
        <f t="shared" si="1"/>
        <v>0.65202509982886481</v>
      </c>
      <c r="F33" s="22">
        <f t="shared" si="2"/>
        <v>57.873417721518983</v>
      </c>
      <c r="G33" s="22">
        <f t="shared" si="3"/>
        <v>30.886075949367086</v>
      </c>
      <c r="H33" s="22">
        <f t="shared" si="4"/>
        <v>11.240506329113924</v>
      </c>
      <c r="I33" s="21">
        <v>0</v>
      </c>
      <c r="J33" s="21">
        <v>0.52</v>
      </c>
      <c r="K33" s="21">
        <v>16.690000000000001</v>
      </c>
      <c r="L33" s="21">
        <v>46.59</v>
      </c>
      <c r="M33" s="21">
        <v>10.99</v>
      </c>
      <c r="N33" s="21">
        <v>9.5</v>
      </c>
      <c r="O33" s="21">
        <v>15.71</v>
      </c>
      <c r="P33" s="21">
        <v>0</v>
      </c>
      <c r="Q33" s="21">
        <v>0</v>
      </c>
      <c r="R33" s="21">
        <v>0</v>
      </c>
      <c r="S33" s="21">
        <v>100</v>
      </c>
      <c r="T33" s="21">
        <v>0</v>
      </c>
      <c r="U33" s="21">
        <v>1.2E-2</v>
      </c>
      <c r="V33" s="21">
        <v>0.61</v>
      </c>
      <c r="W33" s="21">
        <v>1.143</v>
      </c>
      <c r="X33" s="21">
        <v>0.28499999999999998</v>
      </c>
      <c r="Y33" s="21">
        <v>0.222</v>
      </c>
      <c r="Z33" s="21">
        <v>0.72699999999999998</v>
      </c>
      <c r="AA33" s="21">
        <v>0</v>
      </c>
      <c r="AB33" s="21">
        <v>0</v>
      </c>
      <c r="AC33" s="21">
        <v>0</v>
      </c>
      <c r="AD33" s="21">
        <v>3</v>
      </c>
    </row>
    <row r="34" spans="1:30" s="21" customFormat="1">
      <c r="A34" s="21">
        <v>3000</v>
      </c>
      <c r="B34" s="21">
        <v>1370</v>
      </c>
      <c r="C34" s="21" t="s">
        <v>117</v>
      </c>
      <c r="D34" s="21">
        <v>1.1528999999999999E-2</v>
      </c>
      <c r="E34" s="22">
        <f t="shared" si="1"/>
        <v>0.64934323243860659</v>
      </c>
      <c r="F34" s="22">
        <f t="shared" si="2"/>
        <v>57.540485829959522</v>
      </c>
      <c r="G34" s="22">
        <f t="shared" si="3"/>
        <v>31.072874493927127</v>
      </c>
      <c r="H34" s="22">
        <f t="shared" si="4"/>
        <v>11.386639676113361</v>
      </c>
      <c r="I34" s="21">
        <v>0</v>
      </c>
      <c r="J34" s="21">
        <v>0.53</v>
      </c>
      <c r="K34" s="21">
        <v>16.77</v>
      </c>
      <c r="L34" s="21">
        <v>46.32</v>
      </c>
      <c r="M34" s="21">
        <v>11.15</v>
      </c>
      <c r="N34" s="21">
        <v>9.6199999999999992</v>
      </c>
      <c r="O34" s="21">
        <v>15.62</v>
      </c>
      <c r="P34" s="21">
        <v>0</v>
      </c>
      <c r="Q34" s="21">
        <v>0</v>
      </c>
      <c r="R34" s="21">
        <v>0</v>
      </c>
      <c r="S34" s="21">
        <v>100</v>
      </c>
      <c r="T34" s="21">
        <v>0</v>
      </c>
      <c r="U34" s="21">
        <v>1.2E-2</v>
      </c>
      <c r="V34" s="21">
        <v>0.61399999999999999</v>
      </c>
      <c r="W34" s="21">
        <v>1.137</v>
      </c>
      <c r="X34" s="21">
        <v>0.28899999999999998</v>
      </c>
      <c r="Y34" s="21">
        <v>0.22500000000000001</v>
      </c>
      <c r="Z34" s="21">
        <v>0.72299999999999998</v>
      </c>
      <c r="AA34" s="21">
        <v>0</v>
      </c>
      <c r="AB34" s="21">
        <v>0</v>
      </c>
      <c r="AC34" s="21">
        <v>0</v>
      </c>
      <c r="AD34" s="21">
        <v>3</v>
      </c>
    </row>
    <row r="35" spans="1:30" s="21" customFormat="1">
      <c r="A35" s="21">
        <v>3000</v>
      </c>
      <c r="B35" s="21">
        <v>1365</v>
      </c>
      <c r="C35" s="21" t="s">
        <v>117</v>
      </c>
      <c r="D35" s="21">
        <v>1.1311999999999999E-2</v>
      </c>
      <c r="E35" s="22">
        <f t="shared" si="1"/>
        <v>0.64702517162471396</v>
      </c>
      <c r="F35" s="22">
        <f t="shared" si="2"/>
        <v>57.236842105263165</v>
      </c>
      <c r="G35" s="22">
        <f t="shared" si="3"/>
        <v>31.224696356275306</v>
      </c>
      <c r="H35" s="22">
        <f t="shared" si="4"/>
        <v>11.538461538461538</v>
      </c>
      <c r="I35" s="21">
        <v>0</v>
      </c>
      <c r="J35" s="21">
        <v>0.54</v>
      </c>
      <c r="K35" s="21">
        <v>16.850000000000001</v>
      </c>
      <c r="L35" s="21">
        <v>46.05</v>
      </c>
      <c r="M35" s="21">
        <v>11.31</v>
      </c>
      <c r="N35" s="21">
        <v>9.74</v>
      </c>
      <c r="O35" s="21">
        <v>15.52</v>
      </c>
      <c r="P35" s="21">
        <v>0</v>
      </c>
      <c r="Q35" s="21">
        <v>0</v>
      </c>
      <c r="R35" s="21">
        <v>0</v>
      </c>
      <c r="S35" s="21">
        <v>100</v>
      </c>
      <c r="T35" s="21">
        <v>0</v>
      </c>
      <c r="U35" s="21">
        <v>1.2999999999999999E-2</v>
      </c>
      <c r="V35" s="21">
        <v>0.61699999999999999</v>
      </c>
      <c r="W35" s="21">
        <v>1.131</v>
      </c>
      <c r="X35" s="21">
        <v>0.29399999999999998</v>
      </c>
      <c r="Y35" s="21">
        <v>0.22800000000000001</v>
      </c>
      <c r="Z35" s="21">
        <v>0.71899999999999997</v>
      </c>
      <c r="AA35" s="21">
        <v>0</v>
      </c>
      <c r="AB35" s="21">
        <v>0</v>
      </c>
      <c r="AC35" s="21">
        <v>0</v>
      </c>
      <c r="AD35" s="21">
        <v>3</v>
      </c>
    </row>
    <row r="36" spans="1:30" s="21" customFormat="1">
      <c r="A36" s="21">
        <v>3000</v>
      </c>
      <c r="B36" s="21">
        <v>1360</v>
      </c>
      <c r="C36" s="21" t="s">
        <v>117</v>
      </c>
      <c r="D36" s="21">
        <v>1.1098999999999999E-2</v>
      </c>
      <c r="E36" s="22">
        <f t="shared" si="1"/>
        <v>0.64449541284403666</v>
      </c>
      <c r="F36" s="22">
        <f t="shared" si="2"/>
        <v>56.940222897669699</v>
      </c>
      <c r="G36" s="22">
        <f t="shared" si="3"/>
        <v>31.408308004052682</v>
      </c>
      <c r="H36" s="22">
        <f t="shared" si="4"/>
        <v>11.651469098277609</v>
      </c>
      <c r="I36" s="21">
        <v>0</v>
      </c>
      <c r="J36" s="21">
        <v>0.54</v>
      </c>
      <c r="K36" s="21">
        <v>16.920000000000002</v>
      </c>
      <c r="L36" s="21">
        <v>45.77</v>
      </c>
      <c r="M36" s="21">
        <v>11.48</v>
      </c>
      <c r="N36" s="21">
        <v>9.86</v>
      </c>
      <c r="O36" s="21">
        <v>15.43</v>
      </c>
      <c r="P36" s="21">
        <v>0</v>
      </c>
      <c r="Q36" s="21">
        <v>0</v>
      </c>
      <c r="R36" s="21">
        <v>0</v>
      </c>
      <c r="S36" s="21">
        <v>100</v>
      </c>
      <c r="T36" s="21">
        <v>0</v>
      </c>
      <c r="U36" s="21">
        <v>1.2999999999999999E-2</v>
      </c>
      <c r="V36" s="21">
        <v>0.62</v>
      </c>
      <c r="W36" s="21">
        <v>1.1240000000000001</v>
      </c>
      <c r="X36" s="21">
        <v>0.29799999999999999</v>
      </c>
      <c r="Y36" s="21">
        <v>0.23</v>
      </c>
      <c r="Z36" s="21">
        <v>0.71399999999999997</v>
      </c>
      <c r="AA36" s="21">
        <v>0</v>
      </c>
      <c r="AB36" s="21">
        <v>0</v>
      </c>
      <c r="AC36" s="21">
        <v>0</v>
      </c>
      <c r="AD36" s="21">
        <v>3</v>
      </c>
    </row>
    <row r="37" spans="1:30" s="21" customFormat="1">
      <c r="A37" s="21">
        <v>3000</v>
      </c>
      <c r="B37" s="21">
        <v>1355</v>
      </c>
      <c r="C37" s="21" t="s">
        <v>117</v>
      </c>
      <c r="D37" s="21">
        <v>1.0892000000000001E-2</v>
      </c>
      <c r="E37" s="22">
        <f t="shared" si="1"/>
        <v>0.64215967834577836</v>
      </c>
      <c r="F37" s="22">
        <f t="shared" si="2"/>
        <v>56.636271529888546</v>
      </c>
      <c r="G37" s="22">
        <f t="shared" si="3"/>
        <v>31.560283687943258</v>
      </c>
      <c r="H37" s="22">
        <f t="shared" si="4"/>
        <v>11.803444782168187</v>
      </c>
      <c r="I37" s="21">
        <v>0</v>
      </c>
      <c r="J37" s="21">
        <v>0.55000000000000004</v>
      </c>
      <c r="K37" s="21">
        <v>17</v>
      </c>
      <c r="L37" s="21">
        <v>45.49</v>
      </c>
      <c r="M37" s="21">
        <v>11.64</v>
      </c>
      <c r="N37" s="21">
        <v>9.98</v>
      </c>
      <c r="O37" s="21">
        <v>15.33</v>
      </c>
      <c r="P37" s="21">
        <v>0</v>
      </c>
      <c r="Q37" s="21">
        <v>0</v>
      </c>
      <c r="R37" s="21">
        <v>0</v>
      </c>
      <c r="S37" s="21">
        <v>100</v>
      </c>
      <c r="T37" s="21">
        <v>0</v>
      </c>
      <c r="U37" s="21">
        <v>1.2999999999999999E-2</v>
      </c>
      <c r="V37" s="21">
        <v>0.623</v>
      </c>
      <c r="W37" s="21">
        <v>1.1180000000000001</v>
      </c>
      <c r="X37" s="21">
        <v>0.30299999999999999</v>
      </c>
      <c r="Y37" s="21">
        <v>0.23300000000000001</v>
      </c>
      <c r="Z37" s="21">
        <v>0.71</v>
      </c>
      <c r="AA37" s="21">
        <v>0</v>
      </c>
      <c r="AB37" s="21">
        <v>0</v>
      </c>
      <c r="AC37" s="21">
        <v>0</v>
      </c>
      <c r="AD37" s="21">
        <v>3</v>
      </c>
    </row>
    <row r="38" spans="1:30" s="21" customFormat="1">
      <c r="A38" s="21">
        <v>3000</v>
      </c>
      <c r="B38" s="21">
        <v>1350</v>
      </c>
      <c r="C38" s="21" t="s">
        <v>117</v>
      </c>
      <c r="D38" s="21">
        <v>1.0925000000000001E-2</v>
      </c>
      <c r="E38" s="22">
        <f t="shared" si="1"/>
        <v>0.63960852043753591</v>
      </c>
      <c r="F38" s="22">
        <f t="shared" si="2"/>
        <v>56.310187531677649</v>
      </c>
      <c r="G38" s="22">
        <f t="shared" si="3"/>
        <v>31.728332488596045</v>
      </c>
      <c r="H38" s="22">
        <f t="shared" si="4"/>
        <v>11.961479979726306</v>
      </c>
      <c r="I38" s="21">
        <v>0</v>
      </c>
      <c r="J38" s="21">
        <v>0.56000000000000005</v>
      </c>
      <c r="K38" s="21">
        <v>17.100000000000001</v>
      </c>
      <c r="L38" s="21">
        <v>45.2</v>
      </c>
      <c r="M38" s="21">
        <v>11.81</v>
      </c>
      <c r="N38" s="21">
        <v>10.11</v>
      </c>
      <c r="O38" s="21">
        <v>15.23</v>
      </c>
      <c r="P38" s="21">
        <v>0</v>
      </c>
      <c r="Q38" s="21">
        <v>0</v>
      </c>
      <c r="R38" s="21">
        <v>0</v>
      </c>
      <c r="S38" s="21">
        <v>100</v>
      </c>
      <c r="T38" s="21">
        <v>0</v>
      </c>
      <c r="U38" s="21">
        <v>1.2999999999999999E-2</v>
      </c>
      <c r="V38" s="21">
        <v>0.626</v>
      </c>
      <c r="W38" s="21">
        <v>1.111</v>
      </c>
      <c r="X38" s="21">
        <v>0.307</v>
      </c>
      <c r="Y38" s="21">
        <v>0.23599999999999999</v>
      </c>
      <c r="Z38" s="21">
        <v>0.70599999999999996</v>
      </c>
      <c r="AA38" s="21">
        <v>0</v>
      </c>
      <c r="AB38" s="21">
        <v>0</v>
      </c>
      <c r="AC38" s="21">
        <v>0</v>
      </c>
      <c r="AD38" s="21">
        <v>3</v>
      </c>
    </row>
    <row r="39" spans="1:30" s="21" customFormat="1">
      <c r="A39" s="21">
        <v>3000</v>
      </c>
      <c r="B39" s="21">
        <v>1345</v>
      </c>
      <c r="C39" s="21" t="s">
        <v>117</v>
      </c>
      <c r="D39" s="21">
        <v>1.3974E-2</v>
      </c>
      <c r="E39" s="22">
        <f t="shared" si="1"/>
        <v>0.63379469434832758</v>
      </c>
      <c r="F39" s="22">
        <f t="shared" si="2"/>
        <v>55.673758865248224</v>
      </c>
      <c r="G39" s="22">
        <f t="shared" si="3"/>
        <v>32.168186423505574</v>
      </c>
      <c r="H39" s="22">
        <f t="shared" si="4"/>
        <v>12.158054711246201</v>
      </c>
      <c r="I39" s="21">
        <v>0</v>
      </c>
      <c r="J39" s="21">
        <v>0.56999999999999995</v>
      </c>
      <c r="K39" s="21">
        <v>17.34</v>
      </c>
      <c r="L39" s="21">
        <v>44.74</v>
      </c>
      <c r="M39" s="21">
        <v>11.95</v>
      </c>
      <c r="N39" s="21">
        <v>10.24</v>
      </c>
      <c r="O39" s="21">
        <v>15.17</v>
      </c>
      <c r="P39" s="21">
        <v>0</v>
      </c>
      <c r="Q39" s="21">
        <v>0</v>
      </c>
      <c r="R39" s="21">
        <v>0</v>
      </c>
      <c r="S39" s="21">
        <v>100</v>
      </c>
      <c r="T39" s="21">
        <v>0</v>
      </c>
      <c r="U39" s="21">
        <v>1.2999999999999999E-2</v>
      </c>
      <c r="V39" s="21">
        <v>0.63500000000000001</v>
      </c>
      <c r="W39" s="21">
        <v>1.099</v>
      </c>
      <c r="X39" s="21">
        <v>0.31</v>
      </c>
      <c r="Y39" s="21">
        <v>0.24</v>
      </c>
      <c r="Z39" s="21">
        <v>0.70299999999999996</v>
      </c>
      <c r="AA39" s="21">
        <v>0</v>
      </c>
      <c r="AB39" s="21">
        <v>0</v>
      </c>
      <c r="AC39" s="21">
        <v>0</v>
      </c>
      <c r="AD39" s="21">
        <v>3</v>
      </c>
    </row>
    <row r="40" spans="1:30" s="21" customFormat="1">
      <c r="A40" s="21">
        <v>3000</v>
      </c>
      <c r="B40" s="21">
        <v>1340</v>
      </c>
      <c r="C40" s="21" t="s">
        <v>117</v>
      </c>
      <c r="D40" s="21">
        <v>1.3585E-2</v>
      </c>
      <c r="E40" s="22">
        <f t="shared" si="1"/>
        <v>0.62832369942196531</v>
      </c>
      <c r="F40" s="22">
        <f t="shared" si="2"/>
        <v>55.093765838824126</v>
      </c>
      <c r="G40" s="22">
        <f t="shared" si="3"/>
        <v>32.589964521033963</v>
      </c>
      <c r="H40" s="22">
        <f t="shared" si="4"/>
        <v>12.316269640141915</v>
      </c>
      <c r="I40" s="21">
        <v>0</v>
      </c>
      <c r="J40" s="21">
        <v>0.57999999999999996</v>
      </c>
      <c r="K40" s="21">
        <v>17.579999999999998</v>
      </c>
      <c r="L40" s="21">
        <v>44.26</v>
      </c>
      <c r="M40" s="21">
        <v>12.09</v>
      </c>
      <c r="N40" s="21">
        <v>10.38</v>
      </c>
      <c r="O40" s="21">
        <v>15.11</v>
      </c>
      <c r="P40" s="21">
        <v>0</v>
      </c>
      <c r="Q40" s="21">
        <v>0</v>
      </c>
      <c r="R40" s="21">
        <v>0</v>
      </c>
      <c r="S40" s="21">
        <v>100</v>
      </c>
      <c r="T40" s="21">
        <v>0</v>
      </c>
      <c r="U40" s="21">
        <v>1.2999999999999999E-2</v>
      </c>
      <c r="V40" s="21">
        <v>0.64300000000000002</v>
      </c>
      <c r="W40" s="21">
        <v>1.087</v>
      </c>
      <c r="X40" s="21">
        <v>0.314</v>
      </c>
      <c r="Y40" s="21">
        <v>0.24299999999999999</v>
      </c>
      <c r="Z40" s="21">
        <v>0.7</v>
      </c>
      <c r="AA40" s="21">
        <v>0</v>
      </c>
      <c r="AB40" s="21">
        <v>0</v>
      </c>
      <c r="AC40" s="21">
        <v>0</v>
      </c>
      <c r="AD40" s="21">
        <v>3</v>
      </c>
    </row>
    <row r="41" spans="1:30" s="21" customFormat="1">
      <c r="A41" s="21">
        <v>3000</v>
      </c>
      <c r="B41" s="21">
        <v>1335</v>
      </c>
      <c r="C41" s="21" t="s">
        <v>117</v>
      </c>
      <c r="D41" s="21">
        <v>1.3217E-2</v>
      </c>
      <c r="E41" s="22">
        <f t="shared" si="1"/>
        <v>0.62246670526925307</v>
      </c>
      <c r="F41" s="22">
        <f t="shared" si="2"/>
        <v>54.485554992397368</v>
      </c>
      <c r="G41" s="22">
        <f t="shared" si="3"/>
        <v>33.046122655854035</v>
      </c>
      <c r="H41" s="22">
        <f t="shared" si="4"/>
        <v>12.468322351748606</v>
      </c>
      <c r="I41" s="21">
        <v>0</v>
      </c>
      <c r="J41" s="21">
        <v>0.57999999999999996</v>
      </c>
      <c r="K41" s="21">
        <v>17.829999999999998</v>
      </c>
      <c r="L41" s="21">
        <v>43.79</v>
      </c>
      <c r="M41" s="21">
        <v>12.23</v>
      </c>
      <c r="N41" s="21">
        <v>10.53</v>
      </c>
      <c r="O41" s="21">
        <v>15.05</v>
      </c>
      <c r="P41" s="21">
        <v>0</v>
      </c>
      <c r="Q41" s="21">
        <v>0</v>
      </c>
      <c r="R41" s="21">
        <v>0</v>
      </c>
      <c r="S41" s="21">
        <v>100</v>
      </c>
      <c r="T41" s="21">
        <v>0</v>
      </c>
      <c r="U41" s="21">
        <v>1.4E-2</v>
      </c>
      <c r="V41" s="21">
        <v>0.65200000000000002</v>
      </c>
      <c r="W41" s="21">
        <v>1.075</v>
      </c>
      <c r="X41" s="21">
        <v>0.317</v>
      </c>
      <c r="Y41" s="21">
        <v>0.246</v>
      </c>
      <c r="Z41" s="21">
        <v>0.69599999999999995</v>
      </c>
      <c r="AA41" s="21">
        <v>0</v>
      </c>
      <c r="AB41" s="21">
        <v>0</v>
      </c>
      <c r="AC41" s="21">
        <v>0</v>
      </c>
      <c r="AD41" s="21">
        <v>3</v>
      </c>
    </row>
    <row r="42" spans="1:30" s="21" customFormat="1">
      <c r="A42" s="21">
        <v>3000</v>
      </c>
      <c r="B42" s="21">
        <v>1330</v>
      </c>
      <c r="C42" s="21" t="s">
        <v>117</v>
      </c>
      <c r="D42" s="21">
        <v>1.2866000000000001E-2</v>
      </c>
      <c r="E42" s="22">
        <f t="shared" si="1"/>
        <v>0.616366802089379</v>
      </c>
      <c r="F42" s="22">
        <f t="shared" si="2"/>
        <v>53.853955375253548</v>
      </c>
      <c r="G42" s="22">
        <f t="shared" si="3"/>
        <v>33.519269776876271</v>
      </c>
      <c r="H42" s="22">
        <f t="shared" si="4"/>
        <v>12.62677484787018</v>
      </c>
      <c r="I42" s="21">
        <v>0</v>
      </c>
      <c r="J42" s="21">
        <v>0.59</v>
      </c>
      <c r="K42" s="21">
        <v>18.079999999999998</v>
      </c>
      <c r="L42" s="21">
        <v>43.3</v>
      </c>
      <c r="M42" s="21">
        <v>12.37</v>
      </c>
      <c r="N42" s="21">
        <v>10.67</v>
      </c>
      <c r="O42" s="21">
        <v>14.98</v>
      </c>
      <c r="P42" s="21">
        <v>0</v>
      </c>
      <c r="Q42" s="21">
        <v>0</v>
      </c>
      <c r="R42" s="21">
        <v>0</v>
      </c>
      <c r="S42" s="21">
        <v>100</v>
      </c>
      <c r="T42" s="21">
        <v>0</v>
      </c>
      <c r="U42" s="21">
        <v>1.4E-2</v>
      </c>
      <c r="V42" s="21">
        <v>0.66100000000000003</v>
      </c>
      <c r="W42" s="21">
        <v>1.0620000000000001</v>
      </c>
      <c r="X42" s="21">
        <v>0.32100000000000001</v>
      </c>
      <c r="Y42" s="21">
        <v>0.249</v>
      </c>
      <c r="Z42" s="21">
        <v>0.69299999999999995</v>
      </c>
      <c r="AA42" s="21">
        <v>0</v>
      </c>
      <c r="AB42" s="21">
        <v>0</v>
      </c>
      <c r="AC42" s="21">
        <v>0</v>
      </c>
      <c r="AD42" s="21">
        <v>3</v>
      </c>
    </row>
    <row r="43" spans="1:30" s="21" customFormat="1">
      <c r="A43" s="21">
        <v>3000</v>
      </c>
      <c r="B43" s="21">
        <v>1325</v>
      </c>
      <c r="C43" s="21" t="s">
        <v>117</v>
      </c>
      <c r="D43" s="21">
        <v>1.2529999999999999E-2</v>
      </c>
      <c r="E43" s="22">
        <f t="shared" si="1"/>
        <v>0.61023851076207103</v>
      </c>
      <c r="F43" s="22">
        <f t="shared" si="2"/>
        <v>53.221714865550481</v>
      </c>
      <c r="G43" s="22">
        <f t="shared" si="3"/>
        <v>33.992897006595641</v>
      </c>
      <c r="H43" s="22">
        <f t="shared" si="4"/>
        <v>12.785388127853881</v>
      </c>
      <c r="I43" s="21">
        <v>0</v>
      </c>
      <c r="J43" s="21">
        <v>0.6</v>
      </c>
      <c r="K43" s="21">
        <v>18.34</v>
      </c>
      <c r="L43" s="21">
        <v>42.81</v>
      </c>
      <c r="M43" s="21">
        <v>12.51</v>
      </c>
      <c r="N43" s="21">
        <v>10.81</v>
      </c>
      <c r="O43" s="21">
        <v>14.92</v>
      </c>
      <c r="P43" s="21">
        <v>0</v>
      </c>
      <c r="Q43" s="21">
        <v>0</v>
      </c>
      <c r="R43" s="21">
        <v>0</v>
      </c>
      <c r="S43" s="21">
        <v>100</v>
      </c>
      <c r="T43" s="21">
        <v>0</v>
      </c>
      <c r="U43" s="21">
        <v>1.4E-2</v>
      </c>
      <c r="V43" s="21">
        <v>0.67</v>
      </c>
      <c r="W43" s="21">
        <v>1.0489999999999999</v>
      </c>
      <c r="X43" s="21">
        <v>0.32400000000000001</v>
      </c>
      <c r="Y43" s="21">
        <v>0.252</v>
      </c>
      <c r="Z43" s="21">
        <v>0.69</v>
      </c>
      <c r="AA43" s="21">
        <v>0</v>
      </c>
      <c r="AB43" s="21">
        <v>0</v>
      </c>
      <c r="AC43" s="21">
        <v>0</v>
      </c>
      <c r="AD43" s="21">
        <v>3</v>
      </c>
    </row>
    <row r="44" spans="1:30" s="21" customFormat="1">
      <c r="A44" s="21">
        <v>3000</v>
      </c>
      <c r="B44" s="21">
        <v>1320</v>
      </c>
      <c r="C44" s="21" t="s">
        <v>117</v>
      </c>
      <c r="D44" s="21">
        <v>1.221E-2</v>
      </c>
      <c r="E44" s="22">
        <f t="shared" si="1"/>
        <v>0.60408163265306125</v>
      </c>
      <c r="F44" s="22">
        <f t="shared" si="2"/>
        <v>52.562151192288177</v>
      </c>
      <c r="G44" s="22">
        <f t="shared" si="3"/>
        <v>34.44951801116185</v>
      </c>
      <c r="H44" s="22">
        <f t="shared" si="4"/>
        <v>12.988330796549974</v>
      </c>
      <c r="I44" s="21">
        <v>0</v>
      </c>
      <c r="J44" s="21">
        <v>0.61</v>
      </c>
      <c r="K44" s="21">
        <v>18.61</v>
      </c>
      <c r="L44" s="21">
        <v>42.31</v>
      </c>
      <c r="M44" s="21">
        <v>12.65</v>
      </c>
      <c r="N44" s="21">
        <v>10.96</v>
      </c>
      <c r="O44" s="21">
        <v>14.86</v>
      </c>
      <c r="P44" s="21">
        <v>0</v>
      </c>
      <c r="Q44" s="21">
        <v>0</v>
      </c>
      <c r="R44" s="21">
        <v>0</v>
      </c>
      <c r="S44" s="21">
        <v>100</v>
      </c>
      <c r="T44" s="21">
        <v>0</v>
      </c>
      <c r="U44" s="21">
        <v>1.4E-2</v>
      </c>
      <c r="V44" s="21">
        <v>0.67900000000000005</v>
      </c>
      <c r="W44" s="21">
        <v>1.036</v>
      </c>
      <c r="X44" s="21">
        <v>0.32800000000000001</v>
      </c>
      <c r="Y44" s="21">
        <v>0.25600000000000001</v>
      </c>
      <c r="Z44" s="21">
        <v>0.68600000000000005</v>
      </c>
      <c r="AA44" s="21">
        <v>0</v>
      </c>
      <c r="AB44" s="21">
        <v>0</v>
      </c>
      <c r="AC44" s="21">
        <v>0</v>
      </c>
      <c r="AD44" s="21">
        <v>3</v>
      </c>
    </row>
    <row r="45" spans="1:30" s="21" customFormat="1">
      <c r="A45" s="21">
        <v>3000</v>
      </c>
      <c r="B45" s="21">
        <v>1315</v>
      </c>
      <c r="C45" s="21" t="s">
        <v>117</v>
      </c>
      <c r="D45" s="21">
        <v>1.1904E-2</v>
      </c>
      <c r="E45" s="22">
        <f t="shared" si="1"/>
        <v>0.5975467289719627</v>
      </c>
      <c r="F45" s="22">
        <f t="shared" si="2"/>
        <v>51.902587519025879</v>
      </c>
      <c r="G45" s="22">
        <f t="shared" si="3"/>
        <v>34.956874682902082</v>
      </c>
      <c r="H45" s="22">
        <f t="shared" si="4"/>
        <v>13.140537798072044</v>
      </c>
      <c r="I45" s="21">
        <v>0</v>
      </c>
      <c r="J45" s="21">
        <v>0.62</v>
      </c>
      <c r="K45" s="21">
        <v>18.88</v>
      </c>
      <c r="L45" s="21">
        <v>41.8</v>
      </c>
      <c r="M45" s="21">
        <v>12.8</v>
      </c>
      <c r="N45" s="21">
        <v>11.11</v>
      </c>
      <c r="O45" s="21">
        <v>14.8</v>
      </c>
      <c r="P45" s="21">
        <v>0</v>
      </c>
      <c r="Q45" s="21">
        <v>0</v>
      </c>
      <c r="R45" s="21">
        <v>0</v>
      </c>
      <c r="S45" s="21">
        <v>100</v>
      </c>
      <c r="T45" s="21">
        <v>0</v>
      </c>
      <c r="U45" s="21">
        <v>1.4E-2</v>
      </c>
      <c r="V45" s="21">
        <v>0.68899999999999995</v>
      </c>
      <c r="W45" s="21">
        <v>1.0229999999999999</v>
      </c>
      <c r="X45" s="21">
        <v>0.33100000000000002</v>
      </c>
      <c r="Y45" s="21">
        <v>0.25900000000000001</v>
      </c>
      <c r="Z45" s="21">
        <v>0.68300000000000005</v>
      </c>
      <c r="AA45" s="21">
        <v>0</v>
      </c>
      <c r="AB45" s="21">
        <v>0</v>
      </c>
      <c r="AC45" s="21">
        <v>0</v>
      </c>
      <c r="AD45" s="21">
        <v>3</v>
      </c>
    </row>
    <row r="46" spans="1:30" s="21" customFormat="1">
      <c r="A46" s="21">
        <v>3000</v>
      </c>
      <c r="B46" s="21">
        <v>1310</v>
      </c>
      <c r="C46" s="21" t="s">
        <v>117</v>
      </c>
      <c r="D46" s="21">
        <v>1.1612000000000001E-2</v>
      </c>
      <c r="E46" s="22">
        <f t="shared" si="1"/>
        <v>0.59133489461358313</v>
      </c>
      <c r="F46" s="22">
        <f t="shared" si="2"/>
        <v>51.26903553299492</v>
      </c>
      <c r="G46" s="22">
        <f t="shared" si="3"/>
        <v>35.431472081218274</v>
      </c>
      <c r="H46" s="22">
        <f t="shared" si="4"/>
        <v>13.299492385786801</v>
      </c>
      <c r="I46" s="21">
        <v>0</v>
      </c>
      <c r="J46" s="21">
        <v>0.63</v>
      </c>
      <c r="K46" s="21">
        <v>19.149999999999999</v>
      </c>
      <c r="L46" s="21">
        <v>41.29</v>
      </c>
      <c r="M46" s="21">
        <v>12.94</v>
      </c>
      <c r="N46" s="21">
        <v>11.25</v>
      </c>
      <c r="O46" s="21">
        <v>14.74</v>
      </c>
      <c r="P46" s="21">
        <v>0</v>
      </c>
      <c r="Q46" s="21">
        <v>0</v>
      </c>
      <c r="R46" s="21">
        <v>0</v>
      </c>
      <c r="S46" s="21">
        <v>100</v>
      </c>
      <c r="T46" s="21">
        <v>0</v>
      </c>
      <c r="U46" s="21">
        <v>1.4999999999999999E-2</v>
      </c>
      <c r="V46" s="21">
        <v>0.69799999999999995</v>
      </c>
      <c r="W46" s="21">
        <v>1.01</v>
      </c>
      <c r="X46" s="21">
        <v>0.33500000000000002</v>
      </c>
      <c r="Y46" s="21">
        <v>0.26200000000000001</v>
      </c>
      <c r="Z46" s="21">
        <v>0.68</v>
      </c>
      <c r="AA46" s="21">
        <v>0</v>
      </c>
      <c r="AB46" s="21">
        <v>0</v>
      </c>
      <c r="AC46" s="21">
        <v>0</v>
      </c>
      <c r="AD46" s="21">
        <v>3</v>
      </c>
    </row>
    <row r="47" spans="1:30" s="21" customFormat="1">
      <c r="A47" s="21">
        <v>3000</v>
      </c>
      <c r="B47" s="21">
        <v>1305</v>
      </c>
      <c r="C47" s="21" t="s">
        <v>117</v>
      </c>
      <c r="D47" s="21">
        <v>1.1332999999999999E-2</v>
      </c>
      <c r="E47" s="22">
        <f t="shared" si="1"/>
        <v>0.58475073313782988</v>
      </c>
      <c r="F47" s="22">
        <f t="shared" si="2"/>
        <v>50.609137055837564</v>
      </c>
      <c r="G47" s="22">
        <f t="shared" si="3"/>
        <v>35.939086294416242</v>
      </c>
      <c r="H47" s="22">
        <f t="shared" si="4"/>
        <v>13.451776649746193</v>
      </c>
      <c r="I47" s="21">
        <v>0</v>
      </c>
      <c r="J47" s="21">
        <v>0.64</v>
      </c>
      <c r="K47" s="21">
        <v>19.43</v>
      </c>
      <c r="L47" s="21">
        <v>40.76</v>
      </c>
      <c r="M47" s="21">
        <v>13.09</v>
      </c>
      <c r="N47" s="21">
        <v>11.4</v>
      </c>
      <c r="O47" s="21">
        <v>14.67</v>
      </c>
      <c r="P47" s="21">
        <v>0</v>
      </c>
      <c r="Q47" s="21">
        <v>0</v>
      </c>
      <c r="R47" s="21">
        <v>0</v>
      </c>
      <c r="S47" s="21">
        <v>100</v>
      </c>
      <c r="T47" s="21">
        <v>0</v>
      </c>
      <c r="U47" s="21">
        <v>1.4999999999999999E-2</v>
      </c>
      <c r="V47" s="21">
        <v>0.70799999999999996</v>
      </c>
      <c r="W47" s="21">
        <v>0.997</v>
      </c>
      <c r="X47" s="21">
        <v>0.33900000000000002</v>
      </c>
      <c r="Y47" s="21">
        <v>0.26500000000000001</v>
      </c>
      <c r="Z47" s="21">
        <v>0.67600000000000005</v>
      </c>
      <c r="AA47" s="21">
        <v>0</v>
      </c>
      <c r="AB47" s="21">
        <v>0</v>
      </c>
      <c r="AC47" s="21">
        <v>0</v>
      </c>
      <c r="AD47" s="21">
        <v>3</v>
      </c>
    </row>
    <row r="48" spans="1:30" s="21" customFormat="1">
      <c r="A48" s="21">
        <v>3000</v>
      </c>
      <c r="B48" s="21">
        <v>1300</v>
      </c>
      <c r="C48" s="21" t="s">
        <v>117</v>
      </c>
      <c r="D48" s="21">
        <v>1.1065999999999999E-2</v>
      </c>
      <c r="E48" s="22">
        <f t="shared" si="1"/>
        <v>0.57789535567313344</v>
      </c>
      <c r="F48" s="22">
        <f t="shared" si="2"/>
        <v>49.898477157360396</v>
      </c>
      <c r="G48" s="22">
        <f t="shared" si="3"/>
        <v>36.44670050761421</v>
      </c>
      <c r="H48" s="22">
        <f t="shared" si="4"/>
        <v>13.654822335025383</v>
      </c>
      <c r="I48" s="21">
        <v>0</v>
      </c>
      <c r="J48" s="21">
        <v>0.65</v>
      </c>
      <c r="K48" s="21">
        <v>19.72</v>
      </c>
      <c r="L48" s="21">
        <v>40.229999999999997</v>
      </c>
      <c r="M48" s="21">
        <v>13.24</v>
      </c>
      <c r="N48" s="21">
        <v>11.55</v>
      </c>
      <c r="O48" s="21">
        <v>14.61</v>
      </c>
      <c r="P48" s="21">
        <v>0</v>
      </c>
      <c r="Q48" s="21">
        <v>0</v>
      </c>
      <c r="R48" s="21">
        <v>0</v>
      </c>
      <c r="S48" s="21">
        <v>100</v>
      </c>
      <c r="T48" s="21">
        <v>0</v>
      </c>
      <c r="U48" s="21">
        <v>1.4999999999999999E-2</v>
      </c>
      <c r="V48" s="21">
        <v>0.71799999999999997</v>
      </c>
      <c r="W48" s="21">
        <v>0.98299999999999998</v>
      </c>
      <c r="X48" s="21">
        <v>0.34200000000000003</v>
      </c>
      <c r="Y48" s="21">
        <v>0.26900000000000002</v>
      </c>
      <c r="Z48" s="21">
        <v>0.67300000000000004</v>
      </c>
      <c r="AA48" s="21">
        <v>0</v>
      </c>
      <c r="AB48" s="21">
        <v>0</v>
      </c>
      <c r="AC48" s="21">
        <v>0</v>
      </c>
      <c r="AD48" s="21">
        <v>3</v>
      </c>
    </row>
    <row r="49" spans="1:30" s="21" customFormat="1">
      <c r="A49" s="21">
        <v>3000</v>
      </c>
      <c r="B49" s="21">
        <v>1295</v>
      </c>
      <c r="C49" s="21" t="s">
        <v>117</v>
      </c>
      <c r="D49" s="21">
        <v>1.0812E-2</v>
      </c>
      <c r="E49" s="22">
        <f t="shared" si="1"/>
        <v>0.57100766057748964</v>
      </c>
      <c r="F49" s="22">
        <f t="shared" si="2"/>
        <v>49.212798374809545</v>
      </c>
      <c r="G49" s="22">
        <f t="shared" si="3"/>
        <v>36.973082783138643</v>
      </c>
      <c r="H49" s="22">
        <f t="shared" si="4"/>
        <v>13.814118842051803</v>
      </c>
      <c r="I49" s="21">
        <v>0</v>
      </c>
      <c r="J49" s="21">
        <v>0.66</v>
      </c>
      <c r="K49" s="21">
        <v>20.010000000000002</v>
      </c>
      <c r="L49" s="21">
        <v>39.69</v>
      </c>
      <c r="M49" s="21">
        <v>13.39</v>
      </c>
      <c r="N49" s="21">
        <v>11.7</v>
      </c>
      <c r="O49" s="21">
        <v>14.55</v>
      </c>
      <c r="P49" s="21">
        <v>0</v>
      </c>
      <c r="Q49" s="21">
        <v>0</v>
      </c>
      <c r="R49" s="21">
        <v>0</v>
      </c>
      <c r="S49" s="21">
        <v>100</v>
      </c>
      <c r="T49" s="21">
        <v>0</v>
      </c>
      <c r="U49" s="21">
        <v>1.4999999999999999E-2</v>
      </c>
      <c r="V49" s="21">
        <v>0.72799999999999998</v>
      </c>
      <c r="W49" s="21">
        <v>0.96899999999999997</v>
      </c>
      <c r="X49" s="21">
        <v>0.34599999999999997</v>
      </c>
      <c r="Y49" s="21">
        <v>0.27200000000000002</v>
      </c>
      <c r="Z49" s="21">
        <v>0.67</v>
      </c>
      <c r="AA49" s="21">
        <v>0</v>
      </c>
      <c r="AB49" s="21">
        <v>0</v>
      </c>
      <c r="AC49" s="21">
        <v>0</v>
      </c>
      <c r="AD49" s="21">
        <v>3</v>
      </c>
    </row>
    <row r="50" spans="1:30" s="21" customFormat="1">
      <c r="A50" s="21">
        <v>3000</v>
      </c>
      <c r="B50" s="21">
        <v>1290</v>
      </c>
      <c r="C50" s="21" t="s">
        <v>117</v>
      </c>
      <c r="D50" s="21">
        <v>1.057E-2</v>
      </c>
      <c r="E50" s="22">
        <f t="shared" si="1"/>
        <v>0.56375442739079107</v>
      </c>
      <c r="F50" s="22">
        <f t="shared" si="2"/>
        <v>48.501777552056886</v>
      </c>
      <c r="G50" s="22">
        <f t="shared" si="3"/>
        <v>37.531742001015743</v>
      </c>
      <c r="H50" s="22">
        <f t="shared" si="4"/>
        <v>13.966480446927376</v>
      </c>
      <c r="I50" s="21">
        <v>0</v>
      </c>
      <c r="J50" s="21">
        <v>0.67</v>
      </c>
      <c r="K50" s="21">
        <v>20.32</v>
      </c>
      <c r="L50" s="21">
        <v>39.14</v>
      </c>
      <c r="M50" s="21">
        <v>13.53</v>
      </c>
      <c r="N50" s="21">
        <v>11.85</v>
      </c>
      <c r="O50" s="21">
        <v>14.49</v>
      </c>
      <c r="P50" s="21">
        <v>0</v>
      </c>
      <c r="Q50" s="21">
        <v>0</v>
      </c>
      <c r="R50" s="21">
        <v>0</v>
      </c>
      <c r="S50" s="21">
        <v>100</v>
      </c>
      <c r="T50" s="21">
        <v>0</v>
      </c>
      <c r="U50" s="21">
        <v>1.6E-2</v>
      </c>
      <c r="V50" s="21">
        <v>0.73899999999999999</v>
      </c>
      <c r="W50" s="21">
        <v>0.95499999999999996</v>
      </c>
      <c r="X50" s="21">
        <v>0.34899999999999998</v>
      </c>
      <c r="Y50" s="21">
        <v>0.27500000000000002</v>
      </c>
      <c r="Z50" s="21">
        <v>0.66600000000000004</v>
      </c>
      <c r="AA50" s="21">
        <v>0</v>
      </c>
      <c r="AB50" s="21">
        <v>0</v>
      </c>
      <c r="AC50" s="21">
        <v>0</v>
      </c>
      <c r="AD50" s="21">
        <v>3</v>
      </c>
    </row>
    <row r="51" spans="1:30" s="21" customFormat="1">
      <c r="A51" s="21">
        <v>3000</v>
      </c>
      <c r="B51" s="21">
        <v>1285</v>
      </c>
      <c r="C51" s="21" t="s">
        <v>117</v>
      </c>
      <c r="D51" s="21">
        <v>1.0338999999999999E-2</v>
      </c>
      <c r="E51" s="22">
        <f t="shared" si="1"/>
        <v>0.55680473372781059</v>
      </c>
      <c r="F51" s="22">
        <f t="shared" si="2"/>
        <v>47.815040650406502</v>
      </c>
      <c r="G51" s="22">
        <f t="shared" si="3"/>
        <v>38.058943089430898</v>
      </c>
      <c r="H51" s="22">
        <f t="shared" si="4"/>
        <v>14.126016260162602</v>
      </c>
      <c r="I51" s="21">
        <v>0</v>
      </c>
      <c r="J51" s="21">
        <v>0.68</v>
      </c>
      <c r="K51" s="21">
        <v>20.62</v>
      </c>
      <c r="L51" s="21">
        <v>38.590000000000003</v>
      </c>
      <c r="M51" s="21">
        <v>13.69</v>
      </c>
      <c r="N51" s="21">
        <v>12</v>
      </c>
      <c r="O51" s="21">
        <v>14.42</v>
      </c>
      <c r="P51" s="21">
        <v>0</v>
      </c>
      <c r="Q51" s="21">
        <v>0</v>
      </c>
      <c r="R51" s="21">
        <v>0</v>
      </c>
      <c r="S51" s="21">
        <v>100</v>
      </c>
      <c r="T51" s="21">
        <v>0</v>
      </c>
      <c r="U51" s="21">
        <v>1.6E-2</v>
      </c>
      <c r="V51" s="21">
        <v>0.749</v>
      </c>
      <c r="W51" s="21">
        <v>0.94099999999999995</v>
      </c>
      <c r="X51" s="21">
        <v>0.35299999999999998</v>
      </c>
      <c r="Y51" s="21">
        <v>0.27800000000000002</v>
      </c>
      <c r="Z51" s="21">
        <v>0.66300000000000003</v>
      </c>
      <c r="AA51" s="21">
        <v>0</v>
      </c>
      <c r="AB51" s="21">
        <v>0</v>
      </c>
      <c r="AC51" s="21">
        <v>0</v>
      </c>
      <c r="AD51" s="21">
        <v>3</v>
      </c>
    </row>
    <row r="52" spans="1:30" s="21" customFormat="1">
      <c r="A52" s="21">
        <v>3000</v>
      </c>
      <c r="B52" s="21">
        <v>1280</v>
      </c>
      <c r="C52" s="21" t="s">
        <v>117</v>
      </c>
      <c r="D52" s="21">
        <v>1.0119E-2</v>
      </c>
      <c r="E52" s="22">
        <f t="shared" si="1"/>
        <v>0.54922894424673785</v>
      </c>
      <c r="F52" s="22">
        <f t="shared" si="2"/>
        <v>47.052845528455286</v>
      </c>
      <c r="G52" s="22">
        <f t="shared" si="3"/>
        <v>38.617886178861788</v>
      </c>
      <c r="H52" s="22">
        <f t="shared" si="4"/>
        <v>14.329268292682926</v>
      </c>
      <c r="I52" s="21">
        <v>0</v>
      </c>
      <c r="J52" s="21">
        <v>0.69</v>
      </c>
      <c r="K52" s="21">
        <v>20.94</v>
      </c>
      <c r="L52" s="21">
        <v>38.020000000000003</v>
      </c>
      <c r="M52" s="21">
        <v>13.84</v>
      </c>
      <c r="N52" s="21">
        <v>12.15</v>
      </c>
      <c r="O52" s="21">
        <v>14.36</v>
      </c>
      <c r="P52" s="21">
        <v>0</v>
      </c>
      <c r="Q52" s="21">
        <v>0</v>
      </c>
      <c r="R52" s="21">
        <v>0</v>
      </c>
      <c r="S52" s="21">
        <v>100</v>
      </c>
      <c r="T52" s="21">
        <v>0</v>
      </c>
      <c r="U52" s="21">
        <v>1.6E-2</v>
      </c>
      <c r="V52" s="21">
        <v>0.76</v>
      </c>
      <c r="W52" s="21">
        <v>0.92600000000000005</v>
      </c>
      <c r="X52" s="21">
        <v>0.35599999999999998</v>
      </c>
      <c r="Y52" s="21">
        <v>0.28199999999999997</v>
      </c>
      <c r="Z52" s="21">
        <v>0.66</v>
      </c>
      <c r="AA52" s="21">
        <v>0</v>
      </c>
      <c r="AB52" s="21">
        <v>0</v>
      </c>
      <c r="AC52" s="21">
        <v>0</v>
      </c>
      <c r="AD52" s="21">
        <v>3</v>
      </c>
    </row>
    <row r="53" spans="1:30" s="21" customFormat="1">
      <c r="A53" s="21">
        <v>3000</v>
      </c>
      <c r="B53" s="21">
        <v>1275</v>
      </c>
      <c r="C53" s="21" t="s">
        <v>117</v>
      </c>
      <c r="D53" s="21">
        <v>9.9100000000000004E-3</v>
      </c>
      <c r="E53" s="22">
        <f t="shared" si="1"/>
        <v>0.54161712247324623</v>
      </c>
      <c r="F53" s="22">
        <f t="shared" si="2"/>
        <v>46.314184036603976</v>
      </c>
      <c r="G53" s="22">
        <f t="shared" si="3"/>
        <v>39.19674631418404</v>
      </c>
      <c r="H53" s="22">
        <f t="shared" si="4"/>
        <v>14.489069649211997</v>
      </c>
      <c r="I53" s="21">
        <v>0</v>
      </c>
      <c r="J53" s="21">
        <v>0.7</v>
      </c>
      <c r="K53" s="21">
        <v>21.27</v>
      </c>
      <c r="L53" s="21">
        <v>37.44</v>
      </c>
      <c r="M53" s="21">
        <v>13.99</v>
      </c>
      <c r="N53" s="21">
        <v>12.31</v>
      </c>
      <c r="O53" s="21">
        <v>14.3</v>
      </c>
      <c r="P53" s="21">
        <v>0</v>
      </c>
      <c r="Q53" s="21">
        <v>0</v>
      </c>
      <c r="R53" s="21">
        <v>0</v>
      </c>
      <c r="S53" s="21">
        <v>100</v>
      </c>
      <c r="T53" s="21">
        <v>0</v>
      </c>
      <c r="U53" s="21">
        <v>1.6E-2</v>
      </c>
      <c r="V53" s="21">
        <v>0.77100000000000002</v>
      </c>
      <c r="W53" s="21">
        <v>0.91100000000000003</v>
      </c>
      <c r="X53" s="21">
        <v>0.36</v>
      </c>
      <c r="Y53" s="21">
        <v>0.28499999999999998</v>
      </c>
      <c r="Z53" s="21">
        <v>0.65600000000000003</v>
      </c>
      <c r="AA53" s="21">
        <v>0</v>
      </c>
      <c r="AB53" s="21">
        <v>0</v>
      </c>
      <c r="AC53" s="21">
        <v>0</v>
      </c>
      <c r="AD53" s="21">
        <v>3</v>
      </c>
    </row>
    <row r="54" spans="1:30" s="21" customFormat="1">
      <c r="A54" s="21">
        <v>3000</v>
      </c>
      <c r="B54" s="21">
        <v>1270</v>
      </c>
      <c r="C54" s="21" t="s">
        <v>117</v>
      </c>
      <c r="D54" s="21">
        <v>9.7109999999999991E-3</v>
      </c>
      <c r="E54" s="22">
        <f t="shared" si="1"/>
        <v>0.53365098272781419</v>
      </c>
      <c r="F54" s="22">
        <f t="shared" si="2"/>
        <v>45.55160142348754</v>
      </c>
      <c r="G54" s="22">
        <f t="shared" si="3"/>
        <v>39.806812404677174</v>
      </c>
      <c r="H54" s="22">
        <f t="shared" si="4"/>
        <v>14.64158617183528</v>
      </c>
      <c r="I54" s="21">
        <v>0</v>
      </c>
      <c r="J54" s="21">
        <v>0.71</v>
      </c>
      <c r="K54" s="21">
        <v>21.6</v>
      </c>
      <c r="L54" s="21">
        <v>36.85</v>
      </c>
      <c r="M54" s="21">
        <v>14.14</v>
      </c>
      <c r="N54" s="21">
        <v>12.46</v>
      </c>
      <c r="O54" s="21">
        <v>14.24</v>
      </c>
      <c r="P54" s="21">
        <v>0</v>
      </c>
      <c r="Q54" s="21">
        <v>0</v>
      </c>
      <c r="R54" s="21">
        <v>0</v>
      </c>
      <c r="S54" s="21">
        <v>100</v>
      </c>
      <c r="T54" s="21">
        <v>0</v>
      </c>
      <c r="U54" s="21">
        <v>1.6E-2</v>
      </c>
      <c r="V54" s="21">
        <v>0.78300000000000003</v>
      </c>
      <c r="W54" s="21">
        <v>0.89600000000000002</v>
      </c>
      <c r="X54" s="21">
        <v>0.36399999999999999</v>
      </c>
      <c r="Y54" s="21">
        <v>0.28799999999999998</v>
      </c>
      <c r="Z54" s="21">
        <v>0.65300000000000002</v>
      </c>
      <c r="AA54" s="21">
        <v>0</v>
      </c>
      <c r="AB54" s="21">
        <v>0</v>
      </c>
      <c r="AC54" s="21">
        <v>0</v>
      </c>
      <c r="AD54" s="21">
        <v>3</v>
      </c>
    </row>
    <row r="55" spans="1:30" s="21" customFormat="1">
      <c r="A55" s="21">
        <v>3000</v>
      </c>
      <c r="B55" s="21">
        <v>1265</v>
      </c>
      <c r="C55" s="21" t="s">
        <v>117</v>
      </c>
      <c r="D55" s="21">
        <v>9.5230000000000002E-3</v>
      </c>
      <c r="E55" s="22">
        <f t="shared" si="1"/>
        <v>0.52565632458233891</v>
      </c>
      <c r="F55" s="22">
        <f t="shared" si="2"/>
        <v>44.766260162601625</v>
      </c>
      <c r="G55" s="22">
        <f t="shared" si="3"/>
        <v>40.396341463414629</v>
      </c>
      <c r="H55" s="22">
        <f t="shared" si="4"/>
        <v>14.83739837398374</v>
      </c>
      <c r="I55" s="21">
        <v>0</v>
      </c>
      <c r="J55" s="21">
        <v>0.72</v>
      </c>
      <c r="K55" s="21">
        <v>21.94</v>
      </c>
      <c r="L55" s="21">
        <v>36.25</v>
      </c>
      <c r="M55" s="21">
        <v>14.3</v>
      </c>
      <c r="N55" s="21">
        <v>12.61</v>
      </c>
      <c r="O55" s="21">
        <v>14.18</v>
      </c>
      <c r="P55" s="21">
        <v>0</v>
      </c>
      <c r="Q55" s="21">
        <v>0</v>
      </c>
      <c r="R55" s="21">
        <v>0</v>
      </c>
      <c r="S55" s="21">
        <v>100</v>
      </c>
      <c r="T55" s="21">
        <v>0</v>
      </c>
      <c r="U55" s="21">
        <v>1.7000000000000001E-2</v>
      </c>
      <c r="V55" s="21">
        <v>0.79500000000000004</v>
      </c>
      <c r="W55" s="21">
        <v>0.88100000000000001</v>
      </c>
      <c r="X55" s="21">
        <v>0.36699999999999999</v>
      </c>
      <c r="Y55" s="21">
        <v>0.29199999999999998</v>
      </c>
      <c r="Z55" s="21">
        <v>0.64900000000000002</v>
      </c>
      <c r="AA55" s="21">
        <v>0</v>
      </c>
      <c r="AB55" s="21">
        <v>0</v>
      </c>
      <c r="AC55" s="21">
        <v>0</v>
      </c>
      <c r="AD55" s="21">
        <v>3</v>
      </c>
    </row>
    <row r="56" spans="1:30" s="21" customFormat="1">
      <c r="A56" s="21">
        <v>3000</v>
      </c>
      <c r="B56" s="21">
        <v>1260</v>
      </c>
      <c r="C56" s="21" t="s">
        <v>117</v>
      </c>
      <c r="D56" s="21">
        <v>1.0540000000000001E-2</v>
      </c>
      <c r="E56" s="22">
        <f t="shared" si="1"/>
        <v>0.51614832535885158</v>
      </c>
      <c r="F56" s="22">
        <f t="shared" si="2"/>
        <v>43.873919674631416</v>
      </c>
      <c r="G56" s="22">
        <f t="shared" si="3"/>
        <v>41.128622267412304</v>
      </c>
      <c r="H56" s="22">
        <f t="shared" si="4"/>
        <v>14.997458057956278</v>
      </c>
      <c r="I56" s="21">
        <v>0</v>
      </c>
      <c r="J56" s="21">
        <v>0.73</v>
      </c>
      <c r="K56" s="21">
        <v>22.37</v>
      </c>
      <c r="L56" s="21">
        <v>35.56</v>
      </c>
      <c r="M56" s="21">
        <v>14.46</v>
      </c>
      <c r="N56" s="21">
        <v>12.76</v>
      </c>
      <c r="O56" s="21">
        <v>14.12</v>
      </c>
      <c r="P56" s="21">
        <v>0</v>
      </c>
      <c r="Q56" s="21">
        <v>0</v>
      </c>
      <c r="R56" s="21">
        <v>0</v>
      </c>
      <c r="S56" s="21">
        <v>100</v>
      </c>
      <c r="T56" s="21">
        <v>0</v>
      </c>
      <c r="U56" s="21">
        <v>1.7000000000000001E-2</v>
      </c>
      <c r="V56" s="21">
        <v>0.80900000000000005</v>
      </c>
      <c r="W56" s="21">
        <v>0.86299999999999999</v>
      </c>
      <c r="X56" s="21">
        <v>0.371</v>
      </c>
      <c r="Y56" s="21">
        <v>0.29499999999999998</v>
      </c>
      <c r="Z56" s="21">
        <v>0.64600000000000002</v>
      </c>
      <c r="AA56" s="21">
        <v>0</v>
      </c>
      <c r="AB56" s="21">
        <v>0</v>
      </c>
      <c r="AC56" s="21">
        <v>0</v>
      </c>
      <c r="AD56" s="21">
        <v>3</v>
      </c>
    </row>
    <row r="57" spans="1:30" s="21" customFormat="1">
      <c r="A57" s="21">
        <v>1000</v>
      </c>
      <c r="B57" s="21">
        <v>1235</v>
      </c>
      <c r="C57" s="21" t="s">
        <v>117</v>
      </c>
      <c r="D57" s="21">
        <v>1.8860000000000001E-3</v>
      </c>
      <c r="E57" s="22">
        <f t="shared" si="1"/>
        <v>0.52407407407407403</v>
      </c>
      <c r="F57" s="22">
        <f t="shared" si="2"/>
        <v>43.29423763386027</v>
      </c>
      <c r="G57" s="22">
        <f t="shared" si="3"/>
        <v>39.316675165731766</v>
      </c>
      <c r="H57" s="22">
        <f t="shared" si="4"/>
        <v>17.389087200407957</v>
      </c>
      <c r="I57" s="21">
        <v>0</v>
      </c>
      <c r="J57" s="21">
        <v>0.85</v>
      </c>
      <c r="K57" s="21">
        <v>21.2</v>
      </c>
      <c r="L57" s="21">
        <v>34.78</v>
      </c>
      <c r="M57" s="21">
        <v>14.45</v>
      </c>
      <c r="N57" s="21">
        <v>14.66</v>
      </c>
      <c r="O57" s="21">
        <v>14.05</v>
      </c>
      <c r="P57" s="21">
        <v>0</v>
      </c>
      <c r="Q57" s="21">
        <v>0</v>
      </c>
      <c r="R57" s="21">
        <v>0</v>
      </c>
      <c r="S57" s="21">
        <v>100</v>
      </c>
      <c r="T57" s="21">
        <v>0</v>
      </c>
      <c r="U57" s="21">
        <v>0.02</v>
      </c>
      <c r="V57" s="21">
        <v>0.77100000000000002</v>
      </c>
      <c r="W57" s="21">
        <v>0.84899999999999998</v>
      </c>
      <c r="X57" s="21">
        <v>0.373</v>
      </c>
      <c r="Y57" s="21">
        <v>0.34100000000000003</v>
      </c>
      <c r="Z57" s="21">
        <v>0.64700000000000002</v>
      </c>
      <c r="AA57" s="21">
        <v>0</v>
      </c>
      <c r="AB57" s="21">
        <v>0</v>
      </c>
      <c r="AC57" s="21">
        <v>0</v>
      </c>
      <c r="AD57" s="21">
        <v>3</v>
      </c>
    </row>
    <row r="58" spans="1:30" s="21" customFormat="1">
      <c r="A58" s="21">
        <v>1000</v>
      </c>
      <c r="B58" s="21">
        <v>1230</v>
      </c>
      <c r="C58" s="21" t="s">
        <v>117</v>
      </c>
      <c r="D58" s="21">
        <v>7.4980000000000003E-3</v>
      </c>
      <c r="E58" s="22">
        <f t="shared" ref="E58:E84" si="5">W58/(W58+V58)</f>
        <v>0.51950464396284823</v>
      </c>
      <c r="F58" s="22">
        <f t="shared" ref="F58:F84" si="6">W58/(W58+V58+Y58)*100</f>
        <v>42.806122448979586</v>
      </c>
      <c r="G58" s="22">
        <f t="shared" ref="G58:G84" si="7">V58/(V58+W58+Y58)*100</f>
        <v>39.591836734693878</v>
      </c>
      <c r="H58" s="22">
        <f t="shared" ref="H58:H84" si="8">Y58/(Y58+W58+V58)*100</f>
        <v>17.602040816326532</v>
      </c>
      <c r="I58" s="21">
        <v>0</v>
      </c>
      <c r="J58" s="21">
        <v>0.87</v>
      </c>
      <c r="K58" s="21">
        <v>21.32</v>
      </c>
      <c r="L58" s="21">
        <v>34.35</v>
      </c>
      <c r="M58" s="21">
        <v>14.66</v>
      </c>
      <c r="N58" s="21">
        <v>14.87</v>
      </c>
      <c r="O58" s="21">
        <v>13.94</v>
      </c>
      <c r="P58" s="21">
        <v>0</v>
      </c>
      <c r="Q58" s="21">
        <v>0</v>
      </c>
      <c r="R58" s="21">
        <v>0</v>
      </c>
      <c r="S58" s="21">
        <v>100</v>
      </c>
      <c r="T58" s="21">
        <v>0</v>
      </c>
      <c r="U58" s="21">
        <v>0.02</v>
      </c>
      <c r="V58" s="21">
        <v>0.77600000000000002</v>
      </c>
      <c r="W58" s="21">
        <v>0.83899999999999997</v>
      </c>
      <c r="X58" s="21">
        <v>0.379</v>
      </c>
      <c r="Y58" s="21">
        <v>0.34499999999999997</v>
      </c>
      <c r="Z58" s="21">
        <v>0.64200000000000002</v>
      </c>
      <c r="AA58" s="21">
        <v>0</v>
      </c>
      <c r="AB58" s="21">
        <v>0</v>
      </c>
      <c r="AC58" s="21">
        <v>0</v>
      </c>
      <c r="AD58" s="21">
        <v>3</v>
      </c>
    </row>
    <row r="59" spans="1:30" s="21" customFormat="1">
      <c r="A59" s="21">
        <v>1000</v>
      </c>
      <c r="B59" s="21">
        <v>1225</v>
      </c>
      <c r="C59" s="21" t="s">
        <v>117</v>
      </c>
      <c r="D59" s="21">
        <v>7.3920000000000001E-3</v>
      </c>
      <c r="E59" s="22">
        <f t="shared" si="5"/>
        <v>0.51460534493474208</v>
      </c>
      <c r="F59" s="22">
        <f t="shared" si="6"/>
        <v>42.266462480857577</v>
      </c>
      <c r="G59" s="22">
        <f t="shared" si="7"/>
        <v>39.867279224093927</v>
      </c>
      <c r="H59" s="22">
        <f t="shared" si="8"/>
        <v>17.866258295048492</v>
      </c>
      <c r="I59" s="21">
        <v>0</v>
      </c>
      <c r="J59" s="21">
        <v>0.88</v>
      </c>
      <c r="K59" s="21">
        <v>21.44</v>
      </c>
      <c r="L59" s="21">
        <v>33.909999999999997</v>
      </c>
      <c r="M59" s="21">
        <v>14.87</v>
      </c>
      <c r="N59" s="21">
        <v>15.07</v>
      </c>
      <c r="O59" s="21">
        <v>13.82</v>
      </c>
      <c r="P59" s="21">
        <v>0</v>
      </c>
      <c r="Q59" s="21">
        <v>0</v>
      </c>
      <c r="R59" s="21">
        <v>0</v>
      </c>
      <c r="S59" s="21">
        <v>100</v>
      </c>
      <c r="T59" s="21">
        <v>0</v>
      </c>
      <c r="U59" s="21">
        <v>0.02</v>
      </c>
      <c r="V59" s="21">
        <v>0.78100000000000003</v>
      </c>
      <c r="W59" s="21">
        <v>0.82799999999999996</v>
      </c>
      <c r="X59" s="21">
        <v>0.38400000000000001</v>
      </c>
      <c r="Y59" s="21">
        <v>0.35</v>
      </c>
      <c r="Z59" s="21">
        <v>0.63600000000000001</v>
      </c>
      <c r="AA59" s="21">
        <v>0</v>
      </c>
      <c r="AB59" s="21">
        <v>0</v>
      </c>
      <c r="AC59" s="21">
        <v>0</v>
      </c>
      <c r="AD59" s="21">
        <v>3</v>
      </c>
    </row>
    <row r="60" spans="1:30" s="21" customFormat="1">
      <c r="A60" s="21">
        <v>1000</v>
      </c>
      <c r="B60" s="21">
        <v>1220</v>
      </c>
      <c r="C60" s="21" t="s">
        <v>117</v>
      </c>
      <c r="D60" s="21">
        <v>7.2890000000000003E-3</v>
      </c>
      <c r="E60" s="22">
        <f t="shared" si="5"/>
        <v>0.51029320024953206</v>
      </c>
      <c r="F60" s="22">
        <f t="shared" si="6"/>
        <v>41.77732379979571</v>
      </c>
      <c r="G60" s="22">
        <f t="shared" si="7"/>
        <v>40.091930541368747</v>
      </c>
      <c r="H60" s="22">
        <f t="shared" si="8"/>
        <v>18.130745658835544</v>
      </c>
      <c r="I60" s="21">
        <v>0</v>
      </c>
      <c r="J60" s="21">
        <v>0.9</v>
      </c>
      <c r="K60" s="21">
        <v>21.57</v>
      </c>
      <c r="L60" s="21">
        <v>33.47</v>
      </c>
      <c r="M60" s="21">
        <v>15.09</v>
      </c>
      <c r="N60" s="21">
        <v>15.28</v>
      </c>
      <c r="O60" s="21">
        <v>13.7</v>
      </c>
      <c r="P60" s="21">
        <v>0</v>
      </c>
      <c r="Q60" s="21">
        <v>0</v>
      </c>
      <c r="R60" s="21">
        <v>0</v>
      </c>
      <c r="S60" s="21">
        <v>100</v>
      </c>
      <c r="T60" s="21">
        <v>0</v>
      </c>
      <c r="U60" s="21">
        <v>2.1000000000000001E-2</v>
      </c>
      <c r="V60" s="21">
        <v>0.78500000000000003</v>
      </c>
      <c r="W60" s="21">
        <v>0.81799999999999995</v>
      </c>
      <c r="X60" s="21">
        <v>0.39</v>
      </c>
      <c r="Y60" s="21">
        <v>0.35499999999999998</v>
      </c>
      <c r="Z60" s="21">
        <v>0.63100000000000001</v>
      </c>
      <c r="AA60" s="21">
        <v>0</v>
      </c>
      <c r="AB60" s="21">
        <v>0</v>
      </c>
      <c r="AC60" s="21">
        <v>0</v>
      </c>
      <c r="AD60" s="21">
        <v>3</v>
      </c>
    </row>
    <row r="61" spans="1:30" s="21" customFormat="1">
      <c r="A61" s="21">
        <v>1000</v>
      </c>
      <c r="B61" s="21">
        <v>1215</v>
      </c>
      <c r="C61" s="21" t="s">
        <v>117</v>
      </c>
      <c r="D61" s="21">
        <v>7.1879999999999999E-3</v>
      </c>
      <c r="E61" s="22">
        <f t="shared" si="5"/>
        <v>0.50532247964934252</v>
      </c>
      <c r="F61" s="22">
        <f t="shared" si="6"/>
        <v>41.236586612161481</v>
      </c>
      <c r="G61" s="22">
        <f t="shared" si="7"/>
        <v>40.367910066428209</v>
      </c>
      <c r="H61" s="22">
        <f t="shared" si="8"/>
        <v>18.39550332141032</v>
      </c>
      <c r="I61" s="21">
        <v>0</v>
      </c>
      <c r="J61" s="21">
        <v>0.91</v>
      </c>
      <c r="K61" s="21">
        <v>21.69</v>
      </c>
      <c r="L61" s="21">
        <v>33.020000000000003</v>
      </c>
      <c r="M61" s="21">
        <v>15.3</v>
      </c>
      <c r="N61" s="21">
        <v>15.5</v>
      </c>
      <c r="O61" s="21">
        <v>13.58</v>
      </c>
      <c r="P61" s="21">
        <v>0</v>
      </c>
      <c r="Q61" s="21">
        <v>0</v>
      </c>
      <c r="R61" s="21">
        <v>0</v>
      </c>
      <c r="S61" s="21">
        <v>100</v>
      </c>
      <c r="T61" s="21">
        <v>0</v>
      </c>
      <c r="U61" s="21">
        <v>2.1000000000000001E-2</v>
      </c>
      <c r="V61" s="21">
        <v>0.79</v>
      </c>
      <c r="W61" s="21">
        <v>0.80700000000000005</v>
      </c>
      <c r="X61" s="21">
        <v>0.39600000000000002</v>
      </c>
      <c r="Y61" s="21">
        <v>0.36</v>
      </c>
      <c r="Z61" s="21">
        <v>0.626</v>
      </c>
      <c r="AA61" s="21">
        <v>0</v>
      </c>
      <c r="AB61" s="21">
        <v>0</v>
      </c>
      <c r="AC61" s="21">
        <v>0</v>
      </c>
      <c r="AD61" s="21">
        <v>3</v>
      </c>
    </row>
    <row r="62" spans="1:30" s="21" customFormat="1">
      <c r="A62" s="21">
        <v>1000</v>
      </c>
      <c r="B62" s="21">
        <v>1210</v>
      </c>
      <c r="C62" s="21" t="s">
        <v>117</v>
      </c>
      <c r="D62" s="21">
        <v>1.3558000000000001E-2</v>
      </c>
      <c r="E62" s="22">
        <f t="shared" si="5"/>
        <v>0.4877435575109994</v>
      </c>
      <c r="F62" s="22">
        <f t="shared" si="6"/>
        <v>39.672801635991824</v>
      </c>
      <c r="G62" s="22">
        <f t="shared" si="7"/>
        <v>41.666666666666664</v>
      </c>
      <c r="H62" s="22">
        <f t="shared" si="8"/>
        <v>18.660531697341511</v>
      </c>
      <c r="I62" s="21">
        <v>0</v>
      </c>
      <c r="J62" s="21">
        <v>0.95</v>
      </c>
      <c r="K62" s="21">
        <v>22.44</v>
      </c>
      <c r="L62" s="21">
        <v>31.82</v>
      </c>
      <c r="M62" s="21">
        <v>15.52</v>
      </c>
      <c r="N62" s="21">
        <v>15.73</v>
      </c>
      <c r="O62" s="21">
        <v>13.53</v>
      </c>
      <c r="P62" s="21">
        <v>0</v>
      </c>
      <c r="Q62" s="21">
        <v>0</v>
      </c>
      <c r="R62" s="21">
        <v>0</v>
      </c>
      <c r="S62" s="21">
        <v>100</v>
      </c>
      <c r="T62" s="21">
        <v>0</v>
      </c>
      <c r="U62" s="21">
        <v>2.1999999999999999E-2</v>
      </c>
      <c r="V62" s="21">
        <v>0.81499999999999995</v>
      </c>
      <c r="W62" s="21">
        <v>0.77600000000000002</v>
      </c>
      <c r="X62" s="21">
        <v>0.4</v>
      </c>
      <c r="Y62" s="21">
        <v>0.36499999999999999</v>
      </c>
      <c r="Z62" s="21">
        <v>0.622</v>
      </c>
      <c r="AA62" s="21">
        <v>0</v>
      </c>
      <c r="AB62" s="21">
        <v>0</v>
      </c>
      <c r="AC62" s="21">
        <v>0</v>
      </c>
      <c r="AD62" s="21">
        <v>3</v>
      </c>
    </row>
    <row r="63" spans="1:30" s="21" customFormat="1">
      <c r="A63" s="21">
        <v>1000</v>
      </c>
      <c r="B63" s="21">
        <v>1205</v>
      </c>
      <c r="C63" s="21" t="s">
        <v>117</v>
      </c>
      <c r="D63" s="21">
        <v>1.6906999999999998E-2</v>
      </c>
      <c r="E63" s="22">
        <f t="shared" si="5"/>
        <v>0.46246056782334383</v>
      </c>
      <c r="F63" s="22">
        <f t="shared" si="6"/>
        <v>37.512794268167859</v>
      </c>
      <c r="G63" s="22">
        <f t="shared" si="7"/>
        <v>43.602865916069597</v>
      </c>
      <c r="H63" s="22">
        <f t="shared" si="8"/>
        <v>18.884339815762541</v>
      </c>
      <c r="I63" s="21">
        <v>0</v>
      </c>
      <c r="J63" s="21">
        <v>1.01</v>
      </c>
      <c r="K63" s="21">
        <v>23.54</v>
      </c>
      <c r="L63" s="21">
        <v>30.2</v>
      </c>
      <c r="M63" s="21">
        <v>15.79</v>
      </c>
      <c r="N63" s="21">
        <v>15.97</v>
      </c>
      <c r="O63" s="21">
        <v>13.5</v>
      </c>
      <c r="P63" s="21">
        <v>0</v>
      </c>
      <c r="Q63" s="21">
        <v>0</v>
      </c>
      <c r="R63" s="21">
        <v>0</v>
      </c>
      <c r="S63" s="21">
        <v>100</v>
      </c>
      <c r="T63" s="21">
        <v>0</v>
      </c>
      <c r="U63" s="21">
        <v>2.3E-2</v>
      </c>
      <c r="V63" s="21">
        <v>0.85199999999999998</v>
      </c>
      <c r="W63" s="21">
        <v>0.73299999999999998</v>
      </c>
      <c r="X63" s="21">
        <v>0.40500000000000003</v>
      </c>
      <c r="Y63" s="21">
        <v>0.36899999999999999</v>
      </c>
      <c r="Z63" s="21">
        <v>0.61799999999999999</v>
      </c>
      <c r="AA63" s="21">
        <v>0</v>
      </c>
      <c r="AB63" s="21">
        <v>0</v>
      </c>
      <c r="AC63" s="21">
        <v>0</v>
      </c>
      <c r="AD63" s="21">
        <v>3</v>
      </c>
    </row>
    <row r="64" spans="1:30" s="21" customFormat="1">
      <c r="A64" s="21">
        <v>1000</v>
      </c>
      <c r="B64" s="21">
        <v>1200</v>
      </c>
      <c r="C64" s="21" t="s">
        <v>117</v>
      </c>
      <c r="D64" s="21">
        <v>1.7024000000000001E-2</v>
      </c>
      <c r="E64" s="22">
        <f t="shared" si="5"/>
        <v>0.44735162731333755</v>
      </c>
      <c r="F64" s="22">
        <f t="shared" si="6"/>
        <v>35.96716264751155</v>
      </c>
      <c r="G64" s="22">
        <f t="shared" si="7"/>
        <v>44.433042585941514</v>
      </c>
      <c r="H64" s="22">
        <f t="shared" si="8"/>
        <v>19.59979476654695</v>
      </c>
      <c r="I64" s="21">
        <v>0</v>
      </c>
      <c r="J64" s="21">
        <v>1.1200000000000001</v>
      </c>
      <c r="K64" s="21">
        <v>23.93</v>
      </c>
      <c r="L64" s="21">
        <v>28.86</v>
      </c>
      <c r="M64" s="21">
        <v>16.29</v>
      </c>
      <c r="N64" s="21">
        <v>16.52</v>
      </c>
      <c r="O64" s="21">
        <v>13.28</v>
      </c>
      <c r="P64" s="21">
        <v>0</v>
      </c>
      <c r="Q64" s="21">
        <v>0</v>
      </c>
      <c r="R64" s="21">
        <v>0</v>
      </c>
      <c r="S64" s="21">
        <v>100</v>
      </c>
      <c r="T64" s="21">
        <v>0</v>
      </c>
      <c r="U64" s="21">
        <v>2.5999999999999999E-2</v>
      </c>
      <c r="V64" s="21">
        <v>0.86599999999999999</v>
      </c>
      <c r="W64" s="21">
        <v>0.70099999999999996</v>
      </c>
      <c r="X64" s="21">
        <v>0.41799999999999998</v>
      </c>
      <c r="Y64" s="21">
        <v>0.38200000000000001</v>
      </c>
      <c r="Z64" s="21">
        <v>0.60799999999999998</v>
      </c>
      <c r="AA64" s="21">
        <v>0</v>
      </c>
      <c r="AB64" s="21">
        <v>0</v>
      </c>
      <c r="AC64" s="21">
        <v>0</v>
      </c>
      <c r="AD64" s="21">
        <v>3</v>
      </c>
    </row>
    <row r="65" spans="1:30" s="21" customFormat="1">
      <c r="A65" s="21">
        <v>1000</v>
      </c>
      <c r="B65" s="21">
        <v>1195</v>
      </c>
      <c r="C65" s="21" t="s">
        <v>117</v>
      </c>
      <c r="D65" s="21">
        <v>1.4355E-2</v>
      </c>
      <c r="E65" s="22">
        <f t="shared" si="5"/>
        <v>0.4599211563731932</v>
      </c>
      <c r="F65" s="22">
        <f t="shared" si="6"/>
        <v>36.138358286009293</v>
      </c>
      <c r="G65" s="22">
        <f t="shared" si="7"/>
        <v>42.436757872999486</v>
      </c>
      <c r="H65" s="22">
        <f t="shared" si="8"/>
        <v>21.424883840991225</v>
      </c>
      <c r="I65" s="21">
        <v>0</v>
      </c>
      <c r="J65" s="21">
        <v>1.36</v>
      </c>
      <c r="K65" s="21">
        <v>22.43</v>
      </c>
      <c r="L65" s="21">
        <v>28.47</v>
      </c>
      <c r="M65" s="21">
        <v>17.54</v>
      </c>
      <c r="N65" s="21">
        <v>17.77</v>
      </c>
      <c r="O65" s="21">
        <v>12.43</v>
      </c>
      <c r="P65" s="21">
        <v>0</v>
      </c>
      <c r="Q65" s="21">
        <v>0</v>
      </c>
      <c r="R65" s="21">
        <v>0</v>
      </c>
      <c r="S65" s="21">
        <v>100</v>
      </c>
      <c r="T65" s="21">
        <v>0</v>
      </c>
      <c r="U65" s="21">
        <v>3.2000000000000001E-2</v>
      </c>
      <c r="V65" s="21">
        <v>0.82199999999999995</v>
      </c>
      <c r="W65" s="21">
        <v>0.7</v>
      </c>
      <c r="X65" s="21">
        <v>0.45600000000000002</v>
      </c>
      <c r="Y65" s="21">
        <v>0.41499999999999998</v>
      </c>
      <c r="Z65" s="21">
        <v>0.57599999999999996</v>
      </c>
      <c r="AA65" s="21">
        <v>0</v>
      </c>
      <c r="AB65" s="21">
        <v>0</v>
      </c>
      <c r="AC65" s="21">
        <v>0</v>
      </c>
      <c r="AD65" s="21">
        <v>3</v>
      </c>
    </row>
    <row r="66" spans="1:30" s="21" customFormat="1">
      <c r="A66" s="21">
        <v>1000</v>
      </c>
      <c r="B66" s="21">
        <v>1190</v>
      </c>
      <c r="C66" s="21" t="s">
        <v>117</v>
      </c>
      <c r="D66" s="21">
        <v>1.3472E-2</v>
      </c>
      <c r="E66" s="22">
        <f t="shared" si="5"/>
        <v>0.46911065852002715</v>
      </c>
      <c r="F66" s="22">
        <f t="shared" si="6"/>
        <v>35.933437337493501</v>
      </c>
      <c r="G66" s="22">
        <f t="shared" si="7"/>
        <v>40.665626625065009</v>
      </c>
      <c r="H66" s="22">
        <f t="shared" si="8"/>
        <v>23.400936037441497</v>
      </c>
      <c r="I66" s="21">
        <v>0</v>
      </c>
      <c r="J66" s="21">
        <v>1.63</v>
      </c>
      <c r="K66" s="21">
        <v>21.12</v>
      </c>
      <c r="L66" s="21">
        <v>27.82</v>
      </c>
      <c r="M66" s="21">
        <v>18.760000000000002</v>
      </c>
      <c r="N66" s="21">
        <v>19.02</v>
      </c>
      <c r="O66" s="21">
        <v>11.65</v>
      </c>
      <c r="P66" s="21">
        <v>0</v>
      </c>
      <c r="Q66" s="21">
        <v>0</v>
      </c>
      <c r="R66" s="21">
        <v>0</v>
      </c>
      <c r="S66" s="21">
        <v>100</v>
      </c>
      <c r="T66" s="21">
        <v>0</v>
      </c>
      <c r="U66" s="21">
        <v>3.9E-2</v>
      </c>
      <c r="V66" s="21">
        <v>0.78200000000000003</v>
      </c>
      <c r="W66" s="21">
        <v>0.69099999999999995</v>
      </c>
      <c r="X66" s="21">
        <v>0.49299999999999999</v>
      </c>
      <c r="Y66" s="21">
        <v>0.45</v>
      </c>
      <c r="Z66" s="21">
        <v>0.54600000000000004</v>
      </c>
      <c r="AA66" s="21">
        <v>0</v>
      </c>
      <c r="AB66" s="21">
        <v>0</v>
      </c>
      <c r="AC66" s="21">
        <v>0</v>
      </c>
      <c r="AD66" s="21">
        <v>3</v>
      </c>
    </row>
    <row r="67" spans="1:30" s="21" customFormat="1">
      <c r="A67" s="21">
        <v>1000</v>
      </c>
      <c r="B67" s="21">
        <v>1185</v>
      </c>
      <c r="C67" s="21" t="s">
        <v>117</v>
      </c>
      <c r="D67" s="21">
        <v>1.3304E-2</v>
      </c>
      <c r="E67" s="22">
        <f t="shared" si="5"/>
        <v>0.48093220338983056</v>
      </c>
      <c r="F67" s="22">
        <f t="shared" si="6"/>
        <v>35.748031496063</v>
      </c>
      <c r="G67" s="22">
        <f t="shared" si="7"/>
        <v>38.582677165354333</v>
      </c>
      <c r="H67" s="22">
        <f t="shared" si="8"/>
        <v>25.669291338582678</v>
      </c>
      <c r="I67" s="21">
        <v>0</v>
      </c>
      <c r="J67" s="21">
        <v>1.98</v>
      </c>
      <c r="K67" s="21">
        <v>19.59</v>
      </c>
      <c r="L67" s="21">
        <v>27.06</v>
      </c>
      <c r="M67" s="21">
        <v>20.12</v>
      </c>
      <c r="N67" s="21">
        <v>20.440000000000001</v>
      </c>
      <c r="O67" s="21">
        <v>10.8</v>
      </c>
      <c r="P67" s="21">
        <v>0</v>
      </c>
      <c r="Q67" s="21">
        <v>0</v>
      </c>
      <c r="R67" s="21">
        <v>0</v>
      </c>
      <c r="S67" s="21">
        <v>100</v>
      </c>
      <c r="T67" s="21">
        <v>0</v>
      </c>
      <c r="U67" s="21">
        <v>4.7E-2</v>
      </c>
      <c r="V67" s="21">
        <v>0.73499999999999999</v>
      </c>
      <c r="W67" s="21">
        <v>0.68100000000000005</v>
      </c>
      <c r="X67" s="21">
        <v>0.53500000000000003</v>
      </c>
      <c r="Y67" s="21">
        <v>0.48899999999999999</v>
      </c>
      <c r="Z67" s="21">
        <v>0.51200000000000001</v>
      </c>
      <c r="AA67" s="21">
        <v>0</v>
      </c>
      <c r="AB67" s="21">
        <v>0</v>
      </c>
      <c r="AC67" s="21">
        <v>0</v>
      </c>
      <c r="AD67" s="21">
        <v>3</v>
      </c>
    </row>
    <row r="68" spans="1:30" s="21" customFormat="1">
      <c r="A68" s="21">
        <v>1000</v>
      </c>
      <c r="B68" s="21">
        <v>1180</v>
      </c>
      <c r="C68" s="21" t="s">
        <v>117</v>
      </c>
      <c r="D68" s="21">
        <v>1.2048E-2</v>
      </c>
      <c r="E68" s="22">
        <f t="shared" si="5"/>
        <v>0.49113737075332348</v>
      </c>
      <c r="F68" s="22">
        <f t="shared" si="6"/>
        <v>35.297239915074307</v>
      </c>
      <c r="G68" s="22">
        <f t="shared" si="7"/>
        <v>36.57112526539278</v>
      </c>
      <c r="H68" s="22">
        <f t="shared" si="8"/>
        <v>28.131634819532913</v>
      </c>
      <c r="I68" s="21">
        <v>0</v>
      </c>
      <c r="J68" s="21">
        <v>2.39</v>
      </c>
      <c r="K68" s="21">
        <v>18.14</v>
      </c>
      <c r="L68" s="21">
        <v>26.12</v>
      </c>
      <c r="M68" s="21">
        <v>21.47</v>
      </c>
      <c r="N68" s="21">
        <v>21.89</v>
      </c>
      <c r="O68" s="21">
        <v>9.99</v>
      </c>
      <c r="P68" s="21">
        <v>0</v>
      </c>
      <c r="Q68" s="21">
        <v>0</v>
      </c>
      <c r="R68" s="21">
        <v>0</v>
      </c>
      <c r="S68" s="21">
        <v>100</v>
      </c>
      <c r="T68" s="21">
        <v>0</v>
      </c>
      <c r="U68" s="21">
        <v>5.8000000000000003E-2</v>
      </c>
      <c r="V68" s="21">
        <v>0.68899999999999995</v>
      </c>
      <c r="W68" s="21">
        <v>0.66500000000000004</v>
      </c>
      <c r="X68" s="21">
        <v>0.57799999999999996</v>
      </c>
      <c r="Y68" s="21">
        <v>0.53</v>
      </c>
      <c r="Z68" s="21">
        <v>0.48</v>
      </c>
      <c r="AA68" s="21">
        <v>0</v>
      </c>
      <c r="AB68" s="21">
        <v>0</v>
      </c>
      <c r="AC68" s="21">
        <v>0</v>
      </c>
      <c r="AD68" s="21">
        <v>3</v>
      </c>
    </row>
    <row r="69" spans="1:30" s="21" customFormat="1">
      <c r="A69" s="21">
        <v>1000</v>
      </c>
      <c r="B69" s="21">
        <v>1175</v>
      </c>
      <c r="C69" s="21" t="s">
        <v>117</v>
      </c>
      <c r="D69" s="21">
        <v>1.1136E-2</v>
      </c>
      <c r="E69" s="22">
        <f t="shared" si="5"/>
        <v>0.49883449883449887</v>
      </c>
      <c r="F69" s="22">
        <f t="shared" si="6"/>
        <v>34.534696073157612</v>
      </c>
      <c r="G69" s="22">
        <f t="shared" si="7"/>
        <v>34.696073157611615</v>
      </c>
      <c r="H69" s="22">
        <f t="shared" si="8"/>
        <v>30.769230769230766</v>
      </c>
      <c r="I69" s="21">
        <v>0</v>
      </c>
      <c r="J69" s="21">
        <v>2.86</v>
      </c>
      <c r="K69" s="21">
        <v>16.809999999999999</v>
      </c>
      <c r="L69" s="21">
        <v>24.95</v>
      </c>
      <c r="M69" s="21">
        <v>22.78</v>
      </c>
      <c r="N69" s="21">
        <v>23.34</v>
      </c>
      <c r="O69" s="21">
        <v>9.26</v>
      </c>
      <c r="P69" s="21">
        <v>0</v>
      </c>
      <c r="Q69" s="21">
        <v>0</v>
      </c>
      <c r="R69" s="21">
        <v>0</v>
      </c>
      <c r="S69" s="21">
        <v>100</v>
      </c>
      <c r="T69" s="21">
        <v>0</v>
      </c>
      <c r="U69" s="21">
        <v>7.0000000000000007E-2</v>
      </c>
      <c r="V69" s="21">
        <v>0.64500000000000002</v>
      </c>
      <c r="W69" s="21">
        <v>0.64200000000000002</v>
      </c>
      <c r="X69" s="21">
        <v>0.62</v>
      </c>
      <c r="Y69" s="21">
        <v>0.57199999999999995</v>
      </c>
      <c r="Z69" s="21">
        <v>0.45</v>
      </c>
      <c r="AA69" s="21">
        <v>0</v>
      </c>
      <c r="AB69" s="21">
        <v>0</v>
      </c>
      <c r="AC69" s="21">
        <v>0</v>
      </c>
      <c r="AD69" s="21">
        <v>3</v>
      </c>
    </row>
    <row r="70" spans="1:30" s="21" customFormat="1">
      <c r="A70" s="21">
        <v>1000</v>
      </c>
      <c r="B70" s="21">
        <v>1170</v>
      </c>
      <c r="C70" s="21" t="s">
        <v>117</v>
      </c>
      <c r="D70" s="21">
        <v>1.0514000000000001E-2</v>
      </c>
      <c r="E70" s="22">
        <f t="shared" si="5"/>
        <v>0.50369761709120786</v>
      </c>
      <c r="F70" s="22">
        <f t="shared" si="6"/>
        <v>33.4789732386674</v>
      </c>
      <c r="G70" s="22">
        <f t="shared" si="7"/>
        <v>32.987438558164939</v>
      </c>
      <c r="H70" s="22">
        <f t="shared" si="8"/>
        <v>33.533588203167668</v>
      </c>
      <c r="I70" s="21">
        <v>0</v>
      </c>
      <c r="J70" s="21">
        <v>3.41</v>
      </c>
      <c r="K70" s="21">
        <v>15.56</v>
      </c>
      <c r="L70" s="21">
        <v>23.55</v>
      </c>
      <c r="M70" s="21">
        <v>24.06</v>
      </c>
      <c r="N70" s="21">
        <v>24.81</v>
      </c>
      <c r="O70" s="21">
        <v>8.6</v>
      </c>
      <c r="P70" s="21">
        <v>0</v>
      </c>
      <c r="Q70" s="21">
        <v>0</v>
      </c>
      <c r="R70" s="21">
        <v>0</v>
      </c>
      <c r="S70" s="21">
        <v>100</v>
      </c>
      <c r="T70" s="21">
        <v>0</v>
      </c>
      <c r="U70" s="21">
        <v>8.5000000000000006E-2</v>
      </c>
      <c r="V70" s="21">
        <v>0.60399999999999998</v>
      </c>
      <c r="W70" s="21">
        <v>0.61299999999999999</v>
      </c>
      <c r="X70" s="21">
        <v>0.66200000000000003</v>
      </c>
      <c r="Y70" s="21">
        <v>0.61399999999999999</v>
      </c>
      <c r="Z70" s="21">
        <v>0.42199999999999999</v>
      </c>
      <c r="AA70" s="21">
        <v>0</v>
      </c>
      <c r="AB70" s="21">
        <v>0</v>
      </c>
      <c r="AC70" s="21">
        <v>0</v>
      </c>
      <c r="AD70" s="21">
        <v>3</v>
      </c>
    </row>
    <row r="71" spans="1:30" s="21" customFormat="1">
      <c r="A71" s="21">
        <v>1000</v>
      </c>
      <c r="B71" s="21">
        <v>1165</v>
      </c>
      <c r="C71" s="21" t="s">
        <v>117</v>
      </c>
      <c r="D71" s="21">
        <v>1.0160000000000001E-2</v>
      </c>
      <c r="E71" s="22">
        <f t="shared" si="5"/>
        <v>0.50570676031606676</v>
      </c>
      <c r="F71" s="22">
        <f t="shared" si="6"/>
        <v>32.053422370617703</v>
      </c>
      <c r="G71" s="22">
        <f t="shared" si="7"/>
        <v>31.329994435169727</v>
      </c>
      <c r="H71" s="22">
        <f t="shared" si="8"/>
        <v>36.616583194212581</v>
      </c>
      <c r="I71" s="21">
        <v>0</v>
      </c>
      <c r="J71" s="21">
        <v>4.0599999999999996</v>
      </c>
      <c r="K71" s="21">
        <v>14.36</v>
      </c>
      <c r="L71" s="21">
        <v>21.92</v>
      </c>
      <c r="M71" s="21">
        <v>25.35</v>
      </c>
      <c r="N71" s="21">
        <v>26.3</v>
      </c>
      <c r="O71" s="21">
        <v>8</v>
      </c>
      <c r="P71" s="21">
        <v>0</v>
      </c>
      <c r="Q71" s="21">
        <v>0</v>
      </c>
      <c r="R71" s="21">
        <v>0</v>
      </c>
      <c r="S71" s="21">
        <v>100</v>
      </c>
      <c r="T71" s="21">
        <v>0</v>
      </c>
      <c r="U71" s="21">
        <v>0.10199999999999999</v>
      </c>
      <c r="V71" s="21">
        <v>0.56299999999999994</v>
      </c>
      <c r="W71" s="21">
        <v>0.57599999999999996</v>
      </c>
      <c r="X71" s="21">
        <v>0.70499999999999996</v>
      </c>
      <c r="Y71" s="21">
        <v>0.65800000000000003</v>
      </c>
      <c r="Z71" s="21">
        <v>0.39700000000000002</v>
      </c>
      <c r="AA71" s="21">
        <v>0</v>
      </c>
      <c r="AB71" s="21">
        <v>0</v>
      </c>
      <c r="AC71" s="21">
        <v>0</v>
      </c>
      <c r="AD71" s="21">
        <v>3</v>
      </c>
    </row>
    <row r="72" spans="1:30" s="21" customFormat="1">
      <c r="A72" s="21">
        <v>1000</v>
      </c>
      <c r="B72" s="21">
        <v>1160</v>
      </c>
      <c r="C72" s="21" t="s">
        <v>117</v>
      </c>
      <c r="D72" s="21">
        <v>1.0083E-2</v>
      </c>
      <c r="E72" s="22">
        <f t="shared" si="5"/>
        <v>0.50522317188983856</v>
      </c>
      <c r="F72" s="22">
        <f t="shared" si="6"/>
        <v>30.296127562642372</v>
      </c>
      <c r="G72" s="22">
        <f t="shared" si="7"/>
        <v>29.669703872437363</v>
      </c>
      <c r="H72" s="22">
        <f t="shared" si="8"/>
        <v>40.034168564920272</v>
      </c>
      <c r="I72" s="21">
        <v>0</v>
      </c>
      <c r="J72" s="21">
        <v>4.84</v>
      </c>
      <c r="K72" s="21">
        <v>13.16</v>
      </c>
      <c r="L72" s="21">
        <v>20.04</v>
      </c>
      <c r="M72" s="21">
        <v>26.68</v>
      </c>
      <c r="N72" s="21">
        <v>27.82</v>
      </c>
      <c r="O72" s="21">
        <v>7.46</v>
      </c>
      <c r="P72" s="21">
        <v>0</v>
      </c>
      <c r="Q72" s="21">
        <v>0</v>
      </c>
      <c r="R72" s="21">
        <v>0</v>
      </c>
      <c r="S72" s="21">
        <v>100</v>
      </c>
      <c r="T72" s="21">
        <v>0</v>
      </c>
      <c r="U72" s="21">
        <v>0.122</v>
      </c>
      <c r="V72" s="21">
        <v>0.52100000000000002</v>
      </c>
      <c r="W72" s="21">
        <v>0.53200000000000003</v>
      </c>
      <c r="X72" s="21">
        <v>0.749</v>
      </c>
      <c r="Y72" s="21">
        <v>0.70299999999999996</v>
      </c>
      <c r="Z72" s="21">
        <v>0.373</v>
      </c>
      <c r="AA72" s="21">
        <v>0</v>
      </c>
      <c r="AB72" s="21">
        <v>0</v>
      </c>
      <c r="AC72" s="21">
        <v>0</v>
      </c>
      <c r="AD72" s="21">
        <v>3</v>
      </c>
    </row>
    <row r="73" spans="1:30" s="21" customFormat="1">
      <c r="A73" s="21">
        <v>1000</v>
      </c>
      <c r="B73" s="21">
        <v>1155</v>
      </c>
      <c r="C73" s="21" t="s">
        <v>117</v>
      </c>
      <c r="D73" s="21">
        <v>1.0325000000000001E-2</v>
      </c>
      <c r="E73" s="22">
        <f t="shared" si="5"/>
        <v>0.5010438413361169</v>
      </c>
      <c r="F73" s="22">
        <f t="shared" si="6"/>
        <v>28.135990621336461</v>
      </c>
      <c r="G73" s="22">
        <f t="shared" si="7"/>
        <v>28.018757327080891</v>
      </c>
      <c r="H73" s="22">
        <f t="shared" si="8"/>
        <v>43.845252051582648</v>
      </c>
      <c r="I73" s="21">
        <v>0</v>
      </c>
      <c r="J73" s="21">
        <v>5.78</v>
      </c>
      <c r="K73" s="21">
        <v>11.96</v>
      </c>
      <c r="L73" s="21">
        <v>17.899999999999999</v>
      </c>
      <c r="M73" s="21">
        <v>28.08</v>
      </c>
      <c r="N73" s="21">
        <v>29.33</v>
      </c>
      <c r="O73" s="21">
        <v>6.95</v>
      </c>
      <c r="P73" s="21">
        <v>0</v>
      </c>
      <c r="Q73" s="21">
        <v>0</v>
      </c>
      <c r="R73" s="21">
        <v>0</v>
      </c>
      <c r="S73" s="21">
        <v>100</v>
      </c>
      <c r="T73" s="21">
        <v>0</v>
      </c>
      <c r="U73" s="21">
        <v>0.14699999999999999</v>
      </c>
      <c r="V73" s="21">
        <v>0.47799999999999998</v>
      </c>
      <c r="W73" s="21">
        <v>0.48</v>
      </c>
      <c r="X73" s="21">
        <v>0.79600000000000004</v>
      </c>
      <c r="Y73" s="21">
        <v>0.748</v>
      </c>
      <c r="Z73" s="21">
        <v>0.35099999999999998</v>
      </c>
      <c r="AA73" s="21">
        <v>0</v>
      </c>
      <c r="AB73" s="21">
        <v>0</v>
      </c>
      <c r="AC73" s="21">
        <v>0</v>
      </c>
      <c r="AD73" s="21">
        <v>3</v>
      </c>
    </row>
    <row r="74" spans="1:30" s="21" customFormat="1">
      <c r="A74" s="21">
        <v>1000</v>
      </c>
      <c r="B74" s="21">
        <v>1150</v>
      </c>
      <c r="C74" s="21" t="s">
        <v>117</v>
      </c>
      <c r="D74" s="21">
        <v>1.0971E-2</v>
      </c>
      <c r="E74" s="22">
        <f t="shared" si="5"/>
        <v>0.49237983587338802</v>
      </c>
      <c r="F74" s="22">
        <f t="shared" si="6"/>
        <v>25.51640340218712</v>
      </c>
      <c r="G74" s="22">
        <f t="shared" si="7"/>
        <v>26.306196840826246</v>
      </c>
      <c r="H74" s="22">
        <f t="shared" si="8"/>
        <v>48.177399756986631</v>
      </c>
      <c r="I74" s="21">
        <v>0</v>
      </c>
      <c r="J74" s="21">
        <v>6.89</v>
      </c>
      <c r="K74" s="21">
        <v>10.75</v>
      </c>
      <c r="L74" s="21">
        <v>15.52</v>
      </c>
      <c r="M74" s="21">
        <v>29.57</v>
      </c>
      <c r="N74" s="21">
        <v>30.78</v>
      </c>
      <c r="O74" s="21">
        <v>6.49</v>
      </c>
      <c r="P74" s="21">
        <v>0</v>
      </c>
      <c r="Q74" s="21">
        <v>0</v>
      </c>
      <c r="R74" s="21">
        <v>0</v>
      </c>
      <c r="S74" s="21">
        <v>100</v>
      </c>
      <c r="T74" s="21">
        <v>0</v>
      </c>
      <c r="U74" s="21">
        <v>0.17699999999999999</v>
      </c>
      <c r="V74" s="21">
        <v>0.433</v>
      </c>
      <c r="W74" s="21">
        <v>0.42</v>
      </c>
      <c r="X74" s="21">
        <v>0.84599999999999997</v>
      </c>
      <c r="Y74" s="21">
        <v>0.79300000000000004</v>
      </c>
      <c r="Z74" s="21">
        <v>0.33100000000000002</v>
      </c>
      <c r="AA74" s="21">
        <v>0</v>
      </c>
      <c r="AB74" s="21">
        <v>0</v>
      </c>
      <c r="AC74" s="21">
        <v>0</v>
      </c>
      <c r="AD74" s="21">
        <v>3</v>
      </c>
    </row>
    <row r="75" spans="1:30" s="21" customFormat="1">
      <c r="A75" s="21">
        <v>1000</v>
      </c>
      <c r="B75" s="21">
        <v>1145</v>
      </c>
      <c r="C75" s="21" t="s">
        <v>117</v>
      </c>
      <c r="D75" s="21">
        <v>1.2154E-2</v>
      </c>
      <c r="E75" s="22">
        <f t="shared" si="5"/>
        <v>0.47638326585695007</v>
      </c>
      <c r="F75" s="22">
        <f t="shared" si="6"/>
        <v>22.412698412698411</v>
      </c>
      <c r="G75" s="22">
        <f t="shared" si="7"/>
        <v>24.634920634920636</v>
      </c>
      <c r="H75" s="22">
        <f t="shared" si="8"/>
        <v>52.952380952380963</v>
      </c>
      <c r="I75" s="21">
        <v>0</v>
      </c>
      <c r="J75" s="21">
        <v>8.19</v>
      </c>
      <c r="K75" s="21">
        <v>9.5299999999999994</v>
      </c>
      <c r="L75" s="21">
        <v>12.94</v>
      </c>
      <c r="M75" s="21">
        <v>31.18</v>
      </c>
      <c r="N75" s="21">
        <v>32.090000000000003</v>
      </c>
      <c r="O75" s="21">
        <v>6.07</v>
      </c>
      <c r="P75" s="21">
        <v>0</v>
      </c>
      <c r="Q75" s="21">
        <v>0</v>
      </c>
      <c r="R75" s="21">
        <v>0</v>
      </c>
      <c r="S75" s="21">
        <v>100</v>
      </c>
      <c r="T75" s="21">
        <v>0</v>
      </c>
      <c r="U75" s="21">
        <v>0.21299999999999999</v>
      </c>
      <c r="V75" s="21">
        <v>0.38800000000000001</v>
      </c>
      <c r="W75" s="21">
        <v>0.35299999999999998</v>
      </c>
      <c r="X75" s="21">
        <v>0.9</v>
      </c>
      <c r="Y75" s="21">
        <v>0.83399999999999996</v>
      </c>
      <c r="Z75" s="21">
        <v>0.312</v>
      </c>
      <c r="AA75" s="21">
        <v>0</v>
      </c>
      <c r="AB75" s="21">
        <v>0</v>
      </c>
      <c r="AC75" s="21">
        <v>0</v>
      </c>
      <c r="AD75" s="21">
        <v>3</v>
      </c>
    </row>
    <row r="76" spans="1:30" s="21" customFormat="1">
      <c r="A76" s="21">
        <v>1000</v>
      </c>
      <c r="B76" s="21">
        <v>1140</v>
      </c>
      <c r="C76" s="21" t="s">
        <v>117</v>
      </c>
      <c r="D76" s="21">
        <v>1.4057999999999999E-2</v>
      </c>
      <c r="E76" s="22">
        <f t="shared" si="5"/>
        <v>0.45119999999999993</v>
      </c>
      <c r="F76" s="22">
        <f t="shared" si="6"/>
        <v>18.875502008032129</v>
      </c>
      <c r="G76" s="22">
        <f t="shared" si="7"/>
        <v>22.958500669344044</v>
      </c>
      <c r="H76" s="22">
        <f t="shared" si="8"/>
        <v>58.165997322623831</v>
      </c>
      <c r="I76" s="21">
        <v>0</v>
      </c>
      <c r="J76" s="21">
        <v>9.66</v>
      </c>
      <c r="K76" s="21">
        <v>8.36</v>
      </c>
      <c r="L76" s="21">
        <v>10.26</v>
      </c>
      <c r="M76" s="21">
        <v>32.89</v>
      </c>
      <c r="N76" s="21">
        <v>33.15</v>
      </c>
      <c r="O76" s="21">
        <v>5.68</v>
      </c>
      <c r="P76" s="21">
        <v>0</v>
      </c>
      <c r="Q76" s="21">
        <v>0</v>
      </c>
      <c r="R76" s="21">
        <v>0</v>
      </c>
      <c r="S76" s="21">
        <v>100</v>
      </c>
      <c r="T76" s="21">
        <v>0</v>
      </c>
      <c r="U76" s="21">
        <v>0.253</v>
      </c>
      <c r="V76" s="21">
        <v>0.34300000000000003</v>
      </c>
      <c r="W76" s="21">
        <v>0.28199999999999997</v>
      </c>
      <c r="X76" s="21">
        <v>0.95799999999999996</v>
      </c>
      <c r="Y76" s="21">
        <v>0.86899999999999999</v>
      </c>
      <c r="Z76" s="21">
        <v>0.29499999999999998</v>
      </c>
      <c r="AA76" s="21">
        <v>0</v>
      </c>
      <c r="AB76" s="21">
        <v>0</v>
      </c>
      <c r="AC76" s="21">
        <v>0</v>
      </c>
      <c r="AD76" s="21">
        <v>3</v>
      </c>
    </row>
    <row r="77" spans="1:30" s="21" customFormat="1">
      <c r="A77" s="21">
        <v>1000</v>
      </c>
      <c r="B77" s="21">
        <v>1135</v>
      </c>
      <c r="C77" s="21" t="s">
        <v>117</v>
      </c>
      <c r="D77" s="21">
        <v>1.6955000000000001E-2</v>
      </c>
      <c r="E77" s="22">
        <f t="shared" si="5"/>
        <v>0.412109375</v>
      </c>
      <c r="F77" s="22">
        <f t="shared" si="6"/>
        <v>14.996446339729921</v>
      </c>
      <c r="G77" s="22">
        <f t="shared" si="7"/>
        <v>21.393034825870647</v>
      </c>
      <c r="H77" s="22">
        <f t="shared" si="8"/>
        <v>63.610518834399429</v>
      </c>
      <c r="I77" s="21">
        <v>0</v>
      </c>
      <c r="J77" s="21">
        <v>11.23</v>
      </c>
      <c r="K77" s="21">
        <v>7.28</v>
      </c>
      <c r="L77" s="21">
        <v>7.6</v>
      </c>
      <c r="M77" s="21">
        <v>34.65</v>
      </c>
      <c r="N77" s="21">
        <v>33.9</v>
      </c>
      <c r="O77" s="21">
        <v>5.34</v>
      </c>
      <c r="P77" s="21">
        <v>0</v>
      </c>
      <c r="Q77" s="21">
        <v>0</v>
      </c>
      <c r="R77" s="21">
        <v>0</v>
      </c>
      <c r="S77" s="21">
        <v>100</v>
      </c>
      <c r="T77" s="21">
        <v>0</v>
      </c>
      <c r="U77" s="21">
        <v>0.29599999999999999</v>
      </c>
      <c r="V77" s="21">
        <v>0.30099999999999999</v>
      </c>
      <c r="W77" s="21">
        <v>0.21099999999999999</v>
      </c>
      <c r="X77" s="21">
        <v>1.0169999999999999</v>
      </c>
      <c r="Y77" s="21">
        <v>0.89500000000000002</v>
      </c>
      <c r="Z77" s="21">
        <v>0.27900000000000003</v>
      </c>
      <c r="AA77" s="21">
        <v>0</v>
      </c>
      <c r="AB77" s="21">
        <v>0</v>
      </c>
      <c r="AC77" s="21">
        <v>0</v>
      </c>
      <c r="AD77" s="21">
        <v>3</v>
      </c>
    </row>
    <row r="78" spans="1:30" s="21" customFormat="1">
      <c r="A78" s="21">
        <v>1000</v>
      </c>
      <c r="B78" s="21">
        <v>1130</v>
      </c>
      <c r="C78" s="21" t="s">
        <v>117</v>
      </c>
      <c r="D78" s="21">
        <v>2.1371999999999999E-2</v>
      </c>
      <c r="E78" s="22">
        <f t="shared" si="5"/>
        <v>0.34900990099009893</v>
      </c>
      <c r="F78" s="22">
        <f t="shared" si="6"/>
        <v>10.706150341685646</v>
      </c>
      <c r="G78" s="22">
        <f t="shared" si="7"/>
        <v>19.969627942293087</v>
      </c>
      <c r="H78" s="22">
        <f t="shared" si="8"/>
        <v>69.324221716021256</v>
      </c>
      <c r="I78" s="21">
        <v>0</v>
      </c>
      <c r="J78" s="21">
        <v>12.83</v>
      </c>
      <c r="K78" s="21">
        <v>6.32</v>
      </c>
      <c r="L78" s="21">
        <v>5.0599999999999996</v>
      </c>
      <c r="M78" s="21">
        <v>36.43</v>
      </c>
      <c r="N78" s="21">
        <v>34.33</v>
      </c>
      <c r="O78" s="21">
        <v>5.0199999999999996</v>
      </c>
      <c r="P78" s="21">
        <v>0</v>
      </c>
      <c r="Q78" s="21">
        <v>0</v>
      </c>
      <c r="R78" s="21">
        <v>0</v>
      </c>
      <c r="S78" s="21">
        <v>100</v>
      </c>
      <c r="T78" s="21">
        <v>0</v>
      </c>
      <c r="U78" s="21">
        <v>0.34100000000000003</v>
      </c>
      <c r="V78" s="21">
        <v>0.26300000000000001</v>
      </c>
      <c r="W78" s="21">
        <v>0.14099999999999999</v>
      </c>
      <c r="X78" s="21">
        <v>1.0760000000000001</v>
      </c>
      <c r="Y78" s="21">
        <v>0.91300000000000003</v>
      </c>
      <c r="Z78" s="21">
        <v>0.26500000000000001</v>
      </c>
      <c r="AA78" s="21">
        <v>0</v>
      </c>
      <c r="AB78" s="21">
        <v>0</v>
      </c>
      <c r="AC78" s="21">
        <v>0</v>
      </c>
      <c r="AD78" s="21">
        <v>3</v>
      </c>
    </row>
    <row r="79" spans="1:30" s="21" customFormat="1">
      <c r="A79" s="21">
        <v>1000</v>
      </c>
      <c r="B79" s="21">
        <v>1125</v>
      </c>
      <c r="C79" s="21" t="s">
        <v>117</v>
      </c>
      <c r="D79" s="21">
        <v>2.9205999999999999E-2</v>
      </c>
      <c r="E79" s="22">
        <f t="shared" si="5"/>
        <v>0.24755700325732899</v>
      </c>
      <c r="F79" s="22">
        <f t="shared" si="6"/>
        <v>6.178861788617886</v>
      </c>
      <c r="G79" s="22">
        <f t="shared" si="7"/>
        <v>18.780487804878049</v>
      </c>
      <c r="H79" s="22">
        <f t="shared" si="8"/>
        <v>75.040650406504071</v>
      </c>
      <c r="I79" s="21">
        <v>0</v>
      </c>
      <c r="J79" s="21">
        <v>14.41</v>
      </c>
      <c r="K79" s="21">
        <v>5.5</v>
      </c>
      <c r="L79" s="21">
        <v>2.71</v>
      </c>
      <c r="M79" s="21">
        <v>38.15</v>
      </c>
      <c r="N79" s="21">
        <v>34.5</v>
      </c>
      <c r="O79" s="21">
        <v>4.7300000000000004</v>
      </c>
      <c r="P79" s="21">
        <v>0</v>
      </c>
      <c r="Q79" s="21">
        <v>0</v>
      </c>
      <c r="R79" s="21">
        <v>0</v>
      </c>
      <c r="S79" s="21">
        <v>100</v>
      </c>
      <c r="T79" s="21">
        <v>0</v>
      </c>
      <c r="U79" s="21">
        <v>0.38500000000000001</v>
      </c>
      <c r="V79" s="21">
        <v>0.23100000000000001</v>
      </c>
      <c r="W79" s="21">
        <v>7.5999999999999998E-2</v>
      </c>
      <c r="X79" s="21">
        <v>1.1339999999999999</v>
      </c>
      <c r="Y79" s="21">
        <v>0.92300000000000004</v>
      </c>
      <c r="Z79" s="21">
        <v>0.251</v>
      </c>
      <c r="AA79" s="21">
        <v>0</v>
      </c>
      <c r="AB79" s="21">
        <v>0</v>
      </c>
      <c r="AC79" s="21">
        <v>0</v>
      </c>
      <c r="AD79" s="21">
        <v>3</v>
      </c>
    </row>
    <row r="80" spans="1:30" s="21" customFormat="1">
      <c r="A80" s="21">
        <v>1000</v>
      </c>
      <c r="B80" s="21">
        <v>1120</v>
      </c>
      <c r="C80" s="21" t="s">
        <v>117</v>
      </c>
      <c r="D80" s="21">
        <v>6.4658999999999994E-2</v>
      </c>
      <c r="E80" s="22">
        <f t="shared" si="5"/>
        <v>7.7272727272727271E-2</v>
      </c>
      <c r="F80" s="22">
        <f t="shared" si="6"/>
        <v>1.4795474325500437</v>
      </c>
      <c r="G80" s="22">
        <f t="shared" si="7"/>
        <v>17.667536988685814</v>
      </c>
      <c r="H80" s="22">
        <f t="shared" si="8"/>
        <v>80.852915578764154</v>
      </c>
      <c r="I80" s="21">
        <v>0</v>
      </c>
      <c r="J80" s="21">
        <v>15.83</v>
      </c>
      <c r="K80" s="21">
        <v>4.82</v>
      </c>
      <c r="L80" s="21">
        <v>0.6</v>
      </c>
      <c r="M80" s="21">
        <v>39.74</v>
      </c>
      <c r="N80" s="21">
        <v>34.54</v>
      </c>
      <c r="O80" s="21">
        <v>4.46</v>
      </c>
      <c r="P80" s="21">
        <v>0</v>
      </c>
      <c r="Q80" s="21">
        <v>0</v>
      </c>
      <c r="R80" s="21">
        <v>0</v>
      </c>
      <c r="S80" s="21">
        <v>100</v>
      </c>
      <c r="T80" s="21">
        <v>0</v>
      </c>
      <c r="U80" s="21">
        <v>0.42599999999999999</v>
      </c>
      <c r="V80" s="21">
        <v>0.20300000000000001</v>
      </c>
      <c r="W80" s="21">
        <v>1.7000000000000001E-2</v>
      </c>
      <c r="X80" s="21">
        <v>1.1879999999999999</v>
      </c>
      <c r="Y80" s="21">
        <v>0.92900000000000005</v>
      </c>
      <c r="Z80" s="21">
        <v>0.23799999999999999</v>
      </c>
      <c r="AA80" s="21">
        <v>0</v>
      </c>
      <c r="AB80" s="21">
        <v>0</v>
      </c>
      <c r="AC80" s="21">
        <v>0</v>
      </c>
      <c r="AD80" s="21">
        <v>3</v>
      </c>
    </row>
    <row r="81" spans="1:30" s="21" customFormat="1">
      <c r="A81" s="21">
        <v>1000</v>
      </c>
      <c r="B81" s="21">
        <v>1115</v>
      </c>
      <c r="C81" s="21" t="s">
        <v>117</v>
      </c>
      <c r="D81" s="21">
        <v>0.74275999999999998</v>
      </c>
      <c r="E81" s="22">
        <f t="shared" si="5"/>
        <v>0</v>
      </c>
      <c r="F81" s="22">
        <f t="shared" si="6"/>
        <v>0</v>
      </c>
      <c r="G81" s="22">
        <f t="shared" si="7"/>
        <v>16.481639624252775</v>
      </c>
      <c r="H81" s="22">
        <f t="shared" si="8"/>
        <v>83.518360375747221</v>
      </c>
      <c r="I81" s="21">
        <v>0</v>
      </c>
      <c r="J81" s="21">
        <v>15.34</v>
      </c>
      <c r="K81" s="21">
        <v>4.55</v>
      </c>
      <c r="L81" s="21">
        <v>0</v>
      </c>
      <c r="M81" s="21">
        <v>39.96</v>
      </c>
      <c r="N81" s="21">
        <v>36.159999999999997</v>
      </c>
      <c r="O81" s="21">
        <v>3.98</v>
      </c>
      <c r="P81" s="21">
        <v>0</v>
      </c>
      <c r="Q81" s="21">
        <v>0</v>
      </c>
      <c r="R81" s="21">
        <v>0</v>
      </c>
      <c r="S81" s="21">
        <v>100</v>
      </c>
      <c r="T81" s="21">
        <v>0</v>
      </c>
      <c r="U81" s="21">
        <v>0.41499999999999998</v>
      </c>
      <c r="V81" s="21">
        <v>0.193</v>
      </c>
      <c r="W81" s="21">
        <v>0</v>
      </c>
      <c r="X81" s="21">
        <v>1.2010000000000001</v>
      </c>
      <c r="Y81" s="21">
        <v>0.97799999999999998</v>
      </c>
      <c r="Z81" s="21">
        <v>0.21299999999999999</v>
      </c>
      <c r="AA81" s="21">
        <v>0</v>
      </c>
      <c r="AB81" s="21">
        <v>0</v>
      </c>
      <c r="AC81" s="21">
        <v>0</v>
      </c>
      <c r="AD81" s="21">
        <v>3</v>
      </c>
    </row>
    <row r="82" spans="1:30" s="21" customFormat="1">
      <c r="A82" s="21">
        <v>1000</v>
      </c>
      <c r="B82" s="21">
        <v>1110</v>
      </c>
      <c r="C82" s="21" t="s">
        <v>117</v>
      </c>
      <c r="D82" s="21">
        <v>0.68678700000000004</v>
      </c>
      <c r="E82" s="22">
        <f t="shared" si="5"/>
        <v>0</v>
      </c>
      <c r="F82" s="22">
        <f t="shared" si="6"/>
        <v>0</v>
      </c>
      <c r="G82" s="22">
        <f t="shared" si="7"/>
        <v>15.359477124183007</v>
      </c>
      <c r="H82" s="22">
        <f t="shared" si="8"/>
        <v>84.640522875816998</v>
      </c>
      <c r="I82" s="21">
        <v>0</v>
      </c>
      <c r="J82" s="21">
        <v>14.29</v>
      </c>
      <c r="K82" s="21">
        <v>4.42</v>
      </c>
      <c r="L82" s="21">
        <v>0</v>
      </c>
      <c r="M82" s="21">
        <v>39.630000000000003</v>
      </c>
      <c r="N82" s="21">
        <v>38.11</v>
      </c>
      <c r="O82" s="21">
        <v>3.55</v>
      </c>
      <c r="P82" s="21">
        <v>0</v>
      </c>
      <c r="Q82" s="21">
        <v>0</v>
      </c>
      <c r="R82" s="21">
        <v>0</v>
      </c>
      <c r="S82" s="21">
        <v>100</v>
      </c>
      <c r="T82" s="21">
        <v>0</v>
      </c>
      <c r="U82" s="21">
        <v>0.38800000000000001</v>
      </c>
      <c r="V82" s="21">
        <v>0.188</v>
      </c>
      <c r="W82" s="21">
        <v>0</v>
      </c>
      <c r="X82" s="21">
        <v>1.1970000000000001</v>
      </c>
      <c r="Y82" s="21">
        <v>1.036</v>
      </c>
      <c r="Z82" s="21">
        <v>0.191</v>
      </c>
      <c r="AA82" s="21">
        <v>0</v>
      </c>
      <c r="AB82" s="21">
        <v>0</v>
      </c>
      <c r="AC82" s="21">
        <v>0</v>
      </c>
      <c r="AD82" s="21">
        <v>3</v>
      </c>
    </row>
    <row r="83" spans="1:30" s="21" customFormat="1">
      <c r="A83" s="21">
        <v>1000</v>
      </c>
      <c r="B83" s="21">
        <v>1105</v>
      </c>
      <c r="C83" s="21" t="s">
        <v>117</v>
      </c>
      <c r="D83" s="21">
        <v>0.46316200000000002</v>
      </c>
      <c r="E83" s="22">
        <f t="shared" si="5"/>
        <v>0</v>
      </c>
      <c r="F83" s="22">
        <f t="shared" si="6"/>
        <v>0</v>
      </c>
      <c r="G83" s="22">
        <f t="shared" si="7"/>
        <v>14.488188976377952</v>
      </c>
      <c r="H83" s="22">
        <f t="shared" si="8"/>
        <v>85.511811023622059</v>
      </c>
      <c r="I83" s="21">
        <v>0</v>
      </c>
      <c r="J83" s="21">
        <v>13.39</v>
      </c>
      <c r="K83" s="21">
        <v>4.3</v>
      </c>
      <c r="L83" s="21">
        <v>0</v>
      </c>
      <c r="M83" s="21">
        <v>39.31</v>
      </c>
      <c r="N83" s="21">
        <v>39.799999999999997</v>
      </c>
      <c r="O83" s="21">
        <v>3.21</v>
      </c>
      <c r="P83" s="21">
        <v>0</v>
      </c>
      <c r="Q83" s="21">
        <v>0</v>
      </c>
      <c r="R83" s="21">
        <v>0</v>
      </c>
      <c r="S83" s="21">
        <v>100</v>
      </c>
      <c r="T83" s="21">
        <v>0</v>
      </c>
      <c r="U83" s="21">
        <v>0.36499999999999999</v>
      </c>
      <c r="V83" s="21">
        <v>0.184</v>
      </c>
      <c r="W83" s="21">
        <v>0</v>
      </c>
      <c r="X83" s="21">
        <v>1.1919999999999999</v>
      </c>
      <c r="Y83" s="21">
        <v>1.0860000000000001</v>
      </c>
      <c r="Z83" s="21">
        <v>0.17299999999999999</v>
      </c>
      <c r="AA83" s="21">
        <v>0</v>
      </c>
      <c r="AB83" s="21">
        <v>0</v>
      </c>
      <c r="AC83" s="21">
        <v>0</v>
      </c>
      <c r="AD83" s="21">
        <v>3</v>
      </c>
    </row>
    <row r="84" spans="1:30" s="21" customFormat="1">
      <c r="A84" s="21">
        <v>1000</v>
      </c>
      <c r="B84" s="21">
        <v>1100</v>
      </c>
      <c r="C84" s="21" t="s">
        <v>117</v>
      </c>
      <c r="D84" s="21">
        <v>0.339227</v>
      </c>
      <c r="E84" s="22">
        <f t="shared" si="5"/>
        <v>0</v>
      </c>
      <c r="F84" s="22">
        <f t="shared" si="6"/>
        <v>0</v>
      </c>
      <c r="G84" s="22">
        <f t="shared" si="7"/>
        <v>13.664122137404581</v>
      </c>
      <c r="H84" s="22">
        <f t="shared" si="8"/>
        <v>86.33587786259541</v>
      </c>
      <c r="I84" s="21">
        <v>0</v>
      </c>
      <c r="J84" s="21">
        <v>12.6</v>
      </c>
      <c r="K84" s="21">
        <v>4.18</v>
      </c>
      <c r="L84" s="21">
        <v>0</v>
      </c>
      <c r="M84" s="21">
        <v>38.979999999999997</v>
      </c>
      <c r="N84" s="21">
        <v>41.31</v>
      </c>
      <c r="O84" s="21">
        <v>2.92</v>
      </c>
      <c r="P84" s="21">
        <v>0</v>
      </c>
      <c r="Q84" s="21">
        <v>0</v>
      </c>
      <c r="R84" s="21">
        <v>0</v>
      </c>
      <c r="S84" s="21">
        <v>100</v>
      </c>
      <c r="T84" s="21">
        <v>0</v>
      </c>
      <c r="U84" s="21">
        <v>0.34499999999999997</v>
      </c>
      <c r="V84" s="21">
        <v>0.17899999999999999</v>
      </c>
      <c r="W84" s="21">
        <v>0</v>
      </c>
      <c r="X84" s="21">
        <v>1.1859999999999999</v>
      </c>
      <c r="Y84" s="21">
        <v>1.131</v>
      </c>
      <c r="Z84" s="21">
        <v>0.159</v>
      </c>
      <c r="AA84" s="21">
        <v>0</v>
      </c>
      <c r="AB84" s="21">
        <v>0</v>
      </c>
      <c r="AC84" s="21">
        <v>0</v>
      </c>
      <c r="AD84" s="21">
        <v>3</v>
      </c>
    </row>
    <row r="85" spans="1:30" s="20" customFormat="1" ht="15.75">
      <c r="A85" s="17" t="s">
        <v>118</v>
      </c>
      <c r="E85" s="7" t="s">
        <v>10</v>
      </c>
      <c r="F85" s="7" t="s">
        <v>36</v>
      </c>
      <c r="G85" s="7" t="s">
        <v>35</v>
      </c>
      <c r="H85" s="7" t="s">
        <v>34</v>
      </c>
    </row>
    <row r="86" spans="1:30" s="18" customFormat="1">
      <c r="A86" s="18">
        <v>1000</v>
      </c>
      <c r="B86" s="18">
        <v>1185</v>
      </c>
      <c r="C86" s="18" t="s">
        <v>119</v>
      </c>
      <c r="D86" s="18">
        <v>1.1399999999999999</v>
      </c>
      <c r="E86" s="19">
        <f t="shared" ref="E86:E117" si="9">Z86/(Z86+X86)</f>
        <v>0.79706601466992677</v>
      </c>
      <c r="F86" s="19">
        <f t="shared" ref="F86:F117" si="10">AA86/(AA86+X86+Z86)*100</f>
        <v>34.629728289824193</v>
      </c>
      <c r="G86" s="19">
        <f t="shared" ref="G86:G117" si="11">Z86/(X86+AA86+Z86)*100</f>
        <v>52.104421949920088</v>
      </c>
      <c r="H86" s="19">
        <f t="shared" ref="H86:H117" si="12">X86/(X86+Z86+AA86)*100</f>
        <v>13.26584976025573</v>
      </c>
      <c r="I86" s="18">
        <v>51.63</v>
      </c>
      <c r="J86" s="18">
        <v>0.22</v>
      </c>
      <c r="K86" s="18">
        <v>3.97</v>
      </c>
      <c r="L86" s="18">
        <v>0</v>
      </c>
      <c r="M86" s="18">
        <v>8.1</v>
      </c>
      <c r="N86" s="18">
        <v>1.49</v>
      </c>
      <c r="O86" s="18">
        <v>17.88</v>
      </c>
      <c r="P86" s="18">
        <v>16.53</v>
      </c>
      <c r="Q86" s="18">
        <v>0.17</v>
      </c>
      <c r="R86" s="18">
        <v>0</v>
      </c>
      <c r="S86" s="18">
        <v>100</v>
      </c>
      <c r="T86" s="18">
        <v>1.893</v>
      </c>
      <c r="U86" s="18">
        <v>6.0000000000000001E-3</v>
      </c>
      <c r="V86" s="18">
        <v>0.17199999999999999</v>
      </c>
      <c r="W86" s="18">
        <v>0</v>
      </c>
      <c r="X86" s="18">
        <v>0.249</v>
      </c>
      <c r="Y86" s="18">
        <v>4.1000000000000002E-2</v>
      </c>
      <c r="Z86" s="18">
        <v>0.97799999999999998</v>
      </c>
      <c r="AA86" s="18">
        <v>0.65</v>
      </c>
      <c r="AB86" s="18">
        <v>1.2E-2</v>
      </c>
      <c r="AC86" s="18">
        <v>0</v>
      </c>
      <c r="AD86" s="18">
        <v>4</v>
      </c>
    </row>
    <row r="87" spans="1:30" s="18" customFormat="1">
      <c r="A87" s="18">
        <v>1000</v>
      </c>
      <c r="B87" s="18">
        <v>1180</v>
      </c>
      <c r="C87" s="18" t="s">
        <v>119</v>
      </c>
      <c r="D87" s="18">
        <v>0.86</v>
      </c>
      <c r="E87" s="19">
        <f t="shared" si="9"/>
        <v>0.78887070376432078</v>
      </c>
      <c r="F87" s="19">
        <f t="shared" si="10"/>
        <v>34.791889007470651</v>
      </c>
      <c r="G87" s="19">
        <f t="shared" si="11"/>
        <v>51.44076840981856</v>
      </c>
      <c r="H87" s="19">
        <f t="shared" si="12"/>
        <v>13.767342582710778</v>
      </c>
      <c r="I87" s="18">
        <v>51.48</v>
      </c>
      <c r="J87" s="18">
        <v>0.25</v>
      </c>
      <c r="K87" s="18">
        <v>3.99</v>
      </c>
      <c r="L87" s="18">
        <v>0</v>
      </c>
      <c r="M87" s="18">
        <v>8.4</v>
      </c>
      <c r="N87" s="18">
        <v>1.56</v>
      </c>
      <c r="O87" s="18">
        <v>17.600000000000001</v>
      </c>
      <c r="P87" s="18">
        <v>16.55</v>
      </c>
      <c r="Q87" s="18">
        <v>0.17</v>
      </c>
      <c r="R87" s="18">
        <v>0</v>
      </c>
      <c r="S87" s="18">
        <v>100</v>
      </c>
      <c r="T87" s="18">
        <v>1.891</v>
      </c>
      <c r="U87" s="18">
        <v>7.0000000000000001E-3</v>
      </c>
      <c r="V87" s="18">
        <v>0.17299999999999999</v>
      </c>
      <c r="W87" s="18">
        <v>0</v>
      </c>
      <c r="X87" s="18">
        <v>0.25800000000000001</v>
      </c>
      <c r="Y87" s="18">
        <v>4.2999999999999997E-2</v>
      </c>
      <c r="Z87" s="18">
        <v>0.96399999999999997</v>
      </c>
      <c r="AA87" s="18">
        <v>0.65200000000000002</v>
      </c>
      <c r="AB87" s="18">
        <v>1.2E-2</v>
      </c>
      <c r="AC87" s="18">
        <v>0</v>
      </c>
      <c r="AD87" s="18">
        <v>4</v>
      </c>
    </row>
    <row r="88" spans="1:30" s="18" customFormat="1">
      <c r="A88" s="18">
        <v>1000</v>
      </c>
      <c r="B88" s="18">
        <v>1175</v>
      </c>
      <c r="C88" s="18" t="s">
        <v>119</v>
      </c>
      <c r="D88" s="18">
        <v>0.71</v>
      </c>
      <c r="E88" s="19">
        <f t="shared" si="9"/>
        <v>0.78060805258833188</v>
      </c>
      <c r="F88" s="19">
        <f t="shared" si="10"/>
        <v>34.954569748797439</v>
      </c>
      <c r="G88" s="19">
        <f t="shared" si="11"/>
        <v>50.774986638161415</v>
      </c>
      <c r="H88" s="19">
        <f t="shared" si="12"/>
        <v>14.270443613041156</v>
      </c>
      <c r="I88" s="18">
        <v>51.33</v>
      </c>
      <c r="J88" s="18">
        <v>0.27</v>
      </c>
      <c r="K88" s="18">
        <v>4</v>
      </c>
      <c r="L88" s="18">
        <v>0</v>
      </c>
      <c r="M88" s="18">
        <v>8.68</v>
      </c>
      <c r="N88" s="18">
        <v>1.63</v>
      </c>
      <c r="O88" s="18">
        <v>17.32</v>
      </c>
      <c r="P88" s="18">
        <v>16.579999999999998</v>
      </c>
      <c r="Q88" s="18">
        <v>0.18</v>
      </c>
      <c r="R88" s="18">
        <v>0</v>
      </c>
      <c r="S88" s="18">
        <v>100</v>
      </c>
      <c r="T88" s="18">
        <v>1.889</v>
      </c>
      <c r="U88" s="18">
        <v>8.0000000000000002E-3</v>
      </c>
      <c r="V88" s="18">
        <v>0.17399999999999999</v>
      </c>
      <c r="W88" s="18">
        <v>0</v>
      </c>
      <c r="X88" s="18">
        <v>0.26700000000000002</v>
      </c>
      <c r="Y88" s="18">
        <v>4.4999999999999998E-2</v>
      </c>
      <c r="Z88" s="18">
        <v>0.95</v>
      </c>
      <c r="AA88" s="18">
        <v>0.65400000000000003</v>
      </c>
      <c r="AB88" s="18">
        <v>1.2999999999999999E-2</v>
      </c>
      <c r="AC88" s="18">
        <v>0</v>
      </c>
      <c r="AD88" s="18">
        <v>4</v>
      </c>
    </row>
    <row r="89" spans="1:30" s="18" customFormat="1">
      <c r="A89" s="18">
        <v>1000</v>
      </c>
      <c r="B89" s="18">
        <v>1170</v>
      </c>
      <c r="C89" s="18" t="s">
        <v>119</v>
      </c>
      <c r="D89" s="18">
        <v>0.6</v>
      </c>
      <c r="E89" s="19">
        <f t="shared" si="9"/>
        <v>0.77227722772277219</v>
      </c>
      <c r="F89" s="19">
        <f t="shared" si="10"/>
        <v>35.152487961476723</v>
      </c>
      <c r="G89" s="19">
        <f t="shared" si="11"/>
        <v>50.080256821829849</v>
      </c>
      <c r="H89" s="19">
        <f t="shared" si="12"/>
        <v>14.767255216693417</v>
      </c>
      <c r="I89" s="18">
        <v>51.19</v>
      </c>
      <c r="J89" s="18">
        <v>0.3</v>
      </c>
      <c r="K89" s="18">
        <v>4.0199999999999996</v>
      </c>
      <c r="L89" s="18">
        <v>0</v>
      </c>
      <c r="M89" s="18">
        <v>8.9600000000000009</v>
      </c>
      <c r="N89" s="18">
        <v>1.7</v>
      </c>
      <c r="O89" s="18">
        <v>17.03</v>
      </c>
      <c r="P89" s="18">
        <v>16.62</v>
      </c>
      <c r="Q89" s="18">
        <v>0.19</v>
      </c>
      <c r="R89" s="18">
        <v>0</v>
      </c>
      <c r="S89" s="18">
        <v>100</v>
      </c>
      <c r="T89" s="18">
        <v>1.887</v>
      </c>
      <c r="U89" s="18">
        <v>8.0000000000000002E-3</v>
      </c>
      <c r="V89" s="18">
        <v>0.17499999999999999</v>
      </c>
      <c r="W89" s="18">
        <v>0</v>
      </c>
      <c r="X89" s="18">
        <v>0.27600000000000002</v>
      </c>
      <c r="Y89" s="18">
        <v>4.7E-2</v>
      </c>
      <c r="Z89" s="18">
        <v>0.93600000000000005</v>
      </c>
      <c r="AA89" s="18">
        <v>0.65700000000000003</v>
      </c>
      <c r="AB89" s="18">
        <v>1.2999999999999999E-2</v>
      </c>
      <c r="AC89" s="18">
        <v>0</v>
      </c>
      <c r="AD89" s="18">
        <v>4</v>
      </c>
    </row>
    <row r="90" spans="1:30" s="18" customFormat="1">
      <c r="A90" s="18">
        <v>1000</v>
      </c>
      <c r="B90" s="18">
        <v>1165</v>
      </c>
      <c r="C90" s="18" t="s">
        <v>119</v>
      </c>
      <c r="D90" s="18">
        <v>0.51</v>
      </c>
      <c r="E90" s="19">
        <f t="shared" si="9"/>
        <v>0.76387738193869092</v>
      </c>
      <c r="F90" s="19">
        <f t="shared" si="10"/>
        <v>35.350830208891267</v>
      </c>
      <c r="G90" s="19">
        <f t="shared" si="11"/>
        <v>49.384038564542045</v>
      </c>
      <c r="H90" s="19">
        <f t="shared" si="12"/>
        <v>15.265131226566684</v>
      </c>
      <c r="I90" s="18">
        <v>51.04</v>
      </c>
      <c r="J90" s="18">
        <v>0.33</v>
      </c>
      <c r="K90" s="18">
        <v>4.04</v>
      </c>
      <c r="L90" s="18">
        <v>0</v>
      </c>
      <c r="M90" s="18">
        <v>9.23</v>
      </c>
      <c r="N90" s="18">
        <v>1.77</v>
      </c>
      <c r="O90" s="18">
        <v>16.739999999999998</v>
      </c>
      <c r="P90" s="18">
        <v>16.66</v>
      </c>
      <c r="Q90" s="18">
        <v>0.2</v>
      </c>
      <c r="R90" s="18">
        <v>0</v>
      </c>
      <c r="S90" s="18">
        <v>100</v>
      </c>
      <c r="T90" s="18">
        <v>1.885</v>
      </c>
      <c r="U90" s="18">
        <v>8.9999999999999993E-3</v>
      </c>
      <c r="V90" s="18">
        <v>0.17599999999999999</v>
      </c>
      <c r="W90" s="18">
        <v>0</v>
      </c>
      <c r="X90" s="18">
        <v>0.28499999999999998</v>
      </c>
      <c r="Y90" s="18">
        <v>4.9000000000000002E-2</v>
      </c>
      <c r="Z90" s="18">
        <v>0.92200000000000004</v>
      </c>
      <c r="AA90" s="18">
        <v>0.66</v>
      </c>
      <c r="AB90" s="18">
        <v>1.4E-2</v>
      </c>
      <c r="AC90" s="18">
        <v>0</v>
      </c>
      <c r="AD90" s="18">
        <v>4</v>
      </c>
    </row>
    <row r="91" spans="1:30" s="18" customFormat="1">
      <c r="A91" s="18">
        <v>1000</v>
      </c>
      <c r="B91" s="18">
        <v>1160</v>
      </c>
      <c r="C91" s="18" t="s">
        <v>119</v>
      </c>
      <c r="D91" s="18">
        <v>0.44</v>
      </c>
      <c r="E91" s="19">
        <f t="shared" si="9"/>
        <v>0.75520399666944216</v>
      </c>
      <c r="F91" s="19">
        <f t="shared" si="10"/>
        <v>35.568669527896994</v>
      </c>
      <c r="G91" s="19">
        <f t="shared" si="11"/>
        <v>48.658798283261802</v>
      </c>
      <c r="H91" s="19">
        <f t="shared" si="12"/>
        <v>15.7725321888412</v>
      </c>
      <c r="I91" s="18">
        <v>50.88</v>
      </c>
      <c r="J91" s="18">
        <v>0.36</v>
      </c>
      <c r="K91" s="18">
        <v>4.0599999999999996</v>
      </c>
      <c r="L91" s="18">
        <v>0</v>
      </c>
      <c r="M91" s="18">
        <v>9.49</v>
      </c>
      <c r="N91" s="18">
        <v>1.85</v>
      </c>
      <c r="O91" s="18">
        <v>16.440000000000001</v>
      </c>
      <c r="P91" s="18">
        <v>16.72</v>
      </c>
      <c r="Q91" s="18">
        <v>0.2</v>
      </c>
      <c r="R91" s="18">
        <v>0</v>
      </c>
      <c r="S91" s="18">
        <v>100</v>
      </c>
      <c r="T91" s="18">
        <v>1.883</v>
      </c>
      <c r="U91" s="18">
        <v>0.01</v>
      </c>
      <c r="V91" s="18">
        <v>0.17699999999999999</v>
      </c>
      <c r="W91" s="18">
        <v>0</v>
      </c>
      <c r="X91" s="18">
        <v>0.29399999999999998</v>
      </c>
      <c r="Y91" s="18">
        <v>5.0999999999999997E-2</v>
      </c>
      <c r="Z91" s="18">
        <v>0.90700000000000003</v>
      </c>
      <c r="AA91" s="18">
        <v>0.66300000000000003</v>
      </c>
      <c r="AB91" s="18">
        <v>1.4999999999999999E-2</v>
      </c>
      <c r="AC91" s="18">
        <v>0</v>
      </c>
      <c r="AD91" s="18">
        <v>4</v>
      </c>
    </row>
    <row r="92" spans="1:30" s="18" customFormat="1">
      <c r="A92" s="18">
        <v>1000</v>
      </c>
      <c r="B92" s="18">
        <v>1155</v>
      </c>
      <c r="C92" s="18" t="s">
        <v>119</v>
      </c>
      <c r="D92" s="18">
        <v>0.38</v>
      </c>
      <c r="E92" s="19">
        <f t="shared" si="9"/>
        <v>0.74728033472803346</v>
      </c>
      <c r="F92" s="19">
        <f t="shared" si="10"/>
        <v>35.787211176786677</v>
      </c>
      <c r="G92" s="19">
        <f t="shared" si="11"/>
        <v>47.984954325631385</v>
      </c>
      <c r="H92" s="19">
        <f t="shared" si="12"/>
        <v>16.227834497581942</v>
      </c>
      <c r="I92" s="18">
        <v>50.73</v>
      </c>
      <c r="J92" s="18">
        <v>0.39</v>
      </c>
      <c r="K92" s="18">
        <v>4.07</v>
      </c>
      <c r="L92" s="18">
        <v>0</v>
      </c>
      <c r="M92" s="18">
        <v>9.75</v>
      </c>
      <c r="N92" s="18">
        <v>1.92</v>
      </c>
      <c r="O92" s="18">
        <v>16.149999999999999</v>
      </c>
      <c r="P92" s="18">
        <v>16.78</v>
      </c>
      <c r="Q92" s="18">
        <v>0.21</v>
      </c>
      <c r="R92" s="18">
        <v>0</v>
      </c>
      <c r="S92" s="18">
        <v>100</v>
      </c>
      <c r="T92" s="18">
        <v>1.881</v>
      </c>
      <c r="U92" s="18">
        <v>1.0999999999999999E-2</v>
      </c>
      <c r="V92" s="18">
        <v>0.17799999999999999</v>
      </c>
      <c r="W92" s="18">
        <v>0</v>
      </c>
      <c r="X92" s="18">
        <v>0.30199999999999999</v>
      </c>
      <c r="Y92" s="18">
        <v>5.3999999999999999E-2</v>
      </c>
      <c r="Z92" s="18">
        <v>0.89300000000000002</v>
      </c>
      <c r="AA92" s="18">
        <v>0.66600000000000004</v>
      </c>
      <c r="AB92" s="18">
        <v>1.4999999999999999E-2</v>
      </c>
      <c r="AC92" s="18">
        <v>0</v>
      </c>
      <c r="AD92" s="18">
        <v>4</v>
      </c>
    </row>
    <row r="93" spans="1:30" s="18" customFormat="1">
      <c r="A93" s="18">
        <v>1000</v>
      </c>
      <c r="B93" s="18">
        <v>1150</v>
      </c>
      <c r="C93" s="18" t="s">
        <v>119</v>
      </c>
      <c r="D93" s="18">
        <v>0.34</v>
      </c>
      <c r="E93" s="19">
        <f t="shared" si="9"/>
        <v>0.73843566021867113</v>
      </c>
      <c r="F93" s="19">
        <f t="shared" si="10"/>
        <v>36.040882194728354</v>
      </c>
      <c r="G93" s="19">
        <f t="shared" si="11"/>
        <v>47.229693383539541</v>
      </c>
      <c r="H93" s="19">
        <f t="shared" si="12"/>
        <v>16.729424421732116</v>
      </c>
      <c r="I93" s="18">
        <v>50.57</v>
      </c>
      <c r="J93" s="18">
        <v>0.42</v>
      </c>
      <c r="K93" s="18">
        <v>4.09</v>
      </c>
      <c r="L93" s="18">
        <v>0</v>
      </c>
      <c r="M93" s="18">
        <v>10.01</v>
      </c>
      <c r="N93" s="18">
        <v>2</v>
      </c>
      <c r="O93" s="18">
        <v>15.85</v>
      </c>
      <c r="P93" s="18">
        <v>16.84</v>
      </c>
      <c r="Q93" s="18">
        <v>0.22</v>
      </c>
      <c r="R93" s="18">
        <v>0</v>
      </c>
      <c r="S93" s="18">
        <v>100</v>
      </c>
      <c r="T93" s="18">
        <v>1.879</v>
      </c>
      <c r="U93" s="18">
        <v>1.2E-2</v>
      </c>
      <c r="V93" s="18">
        <v>0.17899999999999999</v>
      </c>
      <c r="W93" s="18">
        <v>0</v>
      </c>
      <c r="X93" s="18">
        <v>0.311</v>
      </c>
      <c r="Y93" s="18">
        <v>5.6000000000000001E-2</v>
      </c>
      <c r="Z93" s="18">
        <v>0.878</v>
      </c>
      <c r="AA93" s="18">
        <v>0.67</v>
      </c>
      <c r="AB93" s="18">
        <v>1.6E-2</v>
      </c>
      <c r="AC93" s="18">
        <v>0</v>
      </c>
      <c r="AD93" s="18">
        <v>4</v>
      </c>
    </row>
    <row r="94" spans="1:30" s="18" customFormat="1">
      <c r="A94" s="18">
        <v>1000</v>
      </c>
      <c r="B94" s="18">
        <v>1145</v>
      </c>
      <c r="C94" s="18" t="s">
        <v>119</v>
      </c>
      <c r="D94" s="18">
        <v>0.3</v>
      </c>
      <c r="E94" s="19">
        <f t="shared" si="9"/>
        <v>0.72988992379339535</v>
      </c>
      <c r="F94" s="19">
        <f t="shared" si="10"/>
        <v>36.334231805929925</v>
      </c>
      <c r="G94" s="19">
        <f t="shared" si="11"/>
        <v>46.469002695417785</v>
      </c>
      <c r="H94" s="19">
        <f t="shared" si="12"/>
        <v>17.19676549865229</v>
      </c>
      <c r="I94" s="18">
        <v>50.41</v>
      </c>
      <c r="J94" s="18">
        <v>0.46</v>
      </c>
      <c r="K94" s="18">
        <v>4.1100000000000003</v>
      </c>
      <c r="L94" s="18">
        <v>0</v>
      </c>
      <c r="M94" s="18">
        <v>10.26</v>
      </c>
      <c r="N94" s="18">
        <v>2.08</v>
      </c>
      <c r="O94" s="18">
        <v>15.54</v>
      </c>
      <c r="P94" s="18">
        <v>16.91</v>
      </c>
      <c r="Q94" s="18">
        <v>0.23</v>
      </c>
      <c r="R94" s="18">
        <v>0</v>
      </c>
      <c r="S94" s="18">
        <v>100</v>
      </c>
      <c r="T94" s="18">
        <v>1.8759999999999999</v>
      </c>
      <c r="U94" s="18">
        <v>1.2999999999999999E-2</v>
      </c>
      <c r="V94" s="18">
        <v>0.18</v>
      </c>
      <c r="W94" s="18">
        <v>0</v>
      </c>
      <c r="X94" s="18">
        <v>0.31900000000000001</v>
      </c>
      <c r="Y94" s="18">
        <v>5.8000000000000003E-2</v>
      </c>
      <c r="Z94" s="18">
        <v>0.86199999999999999</v>
      </c>
      <c r="AA94" s="18">
        <v>0.67400000000000004</v>
      </c>
      <c r="AB94" s="18">
        <v>1.7000000000000001E-2</v>
      </c>
      <c r="AC94" s="18">
        <v>0</v>
      </c>
      <c r="AD94" s="18">
        <v>4</v>
      </c>
    </row>
    <row r="95" spans="1:30" s="18" customFormat="1">
      <c r="A95" s="18">
        <v>1000</v>
      </c>
      <c r="B95" s="18">
        <v>1140</v>
      </c>
      <c r="C95" s="18" t="s">
        <v>119</v>
      </c>
      <c r="D95" s="18">
        <v>0.27</v>
      </c>
      <c r="E95" s="19">
        <f t="shared" si="9"/>
        <v>0.72085106382978714</v>
      </c>
      <c r="F95" s="19">
        <f t="shared" si="10"/>
        <v>36.589314624932548</v>
      </c>
      <c r="G95" s="19">
        <f t="shared" si="11"/>
        <v>45.709660010793307</v>
      </c>
      <c r="H95" s="19">
        <f t="shared" si="12"/>
        <v>17.701025364274148</v>
      </c>
      <c r="I95" s="18">
        <v>50.25</v>
      </c>
      <c r="J95" s="18">
        <v>0.49</v>
      </c>
      <c r="K95" s="18">
        <v>4.13</v>
      </c>
      <c r="L95" s="18">
        <v>0</v>
      </c>
      <c r="M95" s="18">
        <v>10.51</v>
      </c>
      <c r="N95" s="18">
        <v>2.17</v>
      </c>
      <c r="O95" s="18">
        <v>15.24</v>
      </c>
      <c r="P95" s="18">
        <v>16.98</v>
      </c>
      <c r="Q95" s="18">
        <v>0.24</v>
      </c>
      <c r="R95" s="18">
        <v>0</v>
      </c>
      <c r="S95" s="18">
        <v>100</v>
      </c>
      <c r="T95" s="18">
        <v>1.8740000000000001</v>
      </c>
      <c r="U95" s="18">
        <v>1.4E-2</v>
      </c>
      <c r="V95" s="18">
        <v>0.18099999999999999</v>
      </c>
      <c r="W95" s="18">
        <v>0</v>
      </c>
      <c r="X95" s="18">
        <v>0.32800000000000001</v>
      </c>
      <c r="Y95" s="18">
        <v>6.0999999999999999E-2</v>
      </c>
      <c r="Z95" s="18">
        <v>0.84699999999999998</v>
      </c>
      <c r="AA95" s="18">
        <v>0.67800000000000005</v>
      </c>
      <c r="AB95" s="18">
        <v>1.7000000000000001E-2</v>
      </c>
      <c r="AC95" s="18">
        <v>0</v>
      </c>
      <c r="AD95" s="18">
        <v>4</v>
      </c>
    </row>
    <row r="96" spans="1:30" s="18" customFormat="1">
      <c r="A96" s="18">
        <v>1000</v>
      </c>
      <c r="B96" s="18">
        <v>1135</v>
      </c>
      <c r="C96" s="18" t="s">
        <v>119</v>
      </c>
      <c r="D96" s="18">
        <v>0.25</v>
      </c>
      <c r="E96" s="19">
        <f t="shared" si="9"/>
        <v>0.71232876712328763</v>
      </c>
      <c r="F96" s="19">
        <f t="shared" si="10"/>
        <v>36.864864864864863</v>
      </c>
      <c r="G96" s="19">
        <f t="shared" si="11"/>
        <v>44.972972972972968</v>
      </c>
      <c r="H96" s="19">
        <f t="shared" si="12"/>
        <v>18.162162162162161</v>
      </c>
      <c r="I96" s="18">
        <v>50.08</v>
      </c>
      <c r="J96" s="18">
        <v>0.53</v>
      </c>
      <c r="K96" s="18">
        <v>4.1500000000000004</v>
      </c>
      <c r="L96" s="18">
        <v>0</v>
      </c>
      <c r="M96" s="18">
        <v>10.76</v>
      </c>
      <c r="N96" s="18">
        <v>2.25</v>
      </c>
      <c r="O96" s="18">
        <v>14.93</v>
      </c>
      <c r="P96" s="18">
        <v>17.05</v>
      </c>
      <c r="Q96" s="18">
        <v>0.25</v>
      </c>
      <c r="R96" s="18">
        <v>0</v>
      </c>
      <c r="S96" s="18">
        <v>100</v>
      </c>
      <c r="T96" s="18">
        <v>1.871</v>
      </c>
      <c r="U96" s="18">
        <v>1.4999999999999999E-2</v>
      </c>
      <c r="V96" s="18">
        <v>0.183</v>
      </c>
      <c r="W96" s="18">
        <v>0</v>
      </c>
      <c r="X96" s="18">
        <v>0.33600000000000002</v>
      </c>
      <c r="Y96" s="18">
        <v>6.3E-2</v>
      </c>
      <c r="Z96" s="18">
        <v>0.83199999999999996</v>
      </c>
      <c r="AA96" s="18">
        <v>0.68200000000000005</v>
      </c>
      <c r="AB96" s="18">
        <v>1.7999999999999999E-2</v>
      </c>
      <c r="AC96" s="18">
        <v>0</v>
      </c>
      <c r="AD96" s="18">
        <v>4</v>
      </c>
    </row>
    <row r="97" spans="1:30" s="18" customFormat="1">
      <c r="A97" s="18">
        <v>1000</v>
      </c>
      <c r="B97" s="18">
        <v>1130</v>
      </c>
      <c r="C97" s="18" t="s">
        <v>119</v>
      </c>
      <c r="D97" s="18">
        <v>0.23</v>
      </c>
      <c r="E97" s="19">
        <f t="shared" si="9"/>
        <v>0.70284237726098187</v>
      </c>
      <c r="F97" s="19">
        <f t="shared" si="10"/>
        <v>37.175324675324681</v>
      </c>
      <c r="G97" s="19">
        <f t="shared" si="11"/>
        <v>44.155844155844157</v>
      </c>
      <c r="H97" s="19">
        <f t="shared" si="12"/>
        <v>18.668831168831165</v>
      </c>
      <c r="I97" s="18">
        <v>49.92</v>
      </c>
      <c r="J97" s="18">
        <v>0.56999999999999995</v>
      </c>
      <c r="K97" s="18">
        <v>4.16</v>
      </c>
      <c r="L97" s="18">
        <v>0</v>
      </c>
      <c r="M97" s="18">
        <v>11.02</v>
      </c>
      <c r="N97" s="18">
        <v>2.34</v>
      </c>
      <c r="O97" s="18">
        <v>14.62</v>
      </c>
      <c r="P97" s="18">
        <v>17.12</v>
      </c>
      <c r="Q97" s="18">
        <v>0.26</v>
      </c>
      <c r="R97" s="18">
        <v>0</v>
      </c>
      <c r="S97" s="18">
        <v>100</v>
      </c>
      <c r="T97" s="18">
        <v>1.869</v>
      </c>
      <c r="U97" s="18">
        <v>1.6E-2</v>
      </c>
      <c r="V97" s="18">
        <v>0.184</v>
      </c>
      <c r="W97" s="18">
        <v>0</v>
      </c>
      <c r="X97" s="18">
        <v>0.34499999999999997</v>
      </c>
      <c r="Y97" s="18">
        <v>6.6000000000000003E-2</v>
      </c>
      <c r="Z97" s="18">
        <v>0.81599999999999995</v>
      </c>
      <c r="AA97" s="18">
        <v>0.68700000000000006</v>
      </c>
      <c r="AB97" s="18">
        <v>1.9E-2</v>
      </c>
      <c r="AC97" s="18">
        <v>0</v>
      </c>
      <c r="AD97" s="18">
        <v>4</v>
      </c>
    </row>
    <row r="98" spans="1:30" s="18" customFormat="1">
      <c r="A98" s="18">
        <v>1000</v>
      </c>
      <c r="B98" s="18">
        <v>1125</v>
      </c>
      <c r="C98" s="18" t="s">
        <v>119</v>
      </c>
      <c r="D98" s="18">
        <v>0.22</v>
      </c>
      <c r="E98" s="19">
        <f t="shared" si="9"/>
        <v>0.69324090121317161</v>
      </c>
      <c r="F98" s="19">
        <f t="shared" si="10"/>
        <v>37.452574525745256</v>
      </c>
      <c r="G98" s="19">
        <f t="shared" si="11"/>
        <v>43.360433604336045</v>
      </c>
      <c r="H98" s="19">
        <f t="shared" si="12"/>
        <v>19.1869918699187</v>
      </c>
      <c r="I98" s="18">
        <v>49.75</v>
      </c>
      <c r="J98" s="18">
        <v>0.61</v>
      </c>
      <c r="K98" s="18">
        <v>4.18</v>
      </c>
      <c r="L98" s="18">
        <v>0</v>
      </c>
      <c r="M98" s="18">
        <v>11.28</v>
      </c>
      <c r="N98" s="18">
        <v>2.4300000000000002</v>
      </c>
      <c r="O98" s="18">
        <v>14.3</v>
      </c>
      <c r="P98" s="18">
        <v>17.190000000000001</v>
      </c>
      <c r="Q98" s="18">
        <v>0.27</v>
      </c>
      <c r="R98" s="18">
        <v>0</v>
      </c>
      <c r="S98" s="18">
        <v>100</v>
      </c>
      <c r="T98" s="18">
        <v>1.8660000000000001</v>
      </c>
      <c r="U98" s="18">
        <v>1.7000000000000001E-2</v>
      </c>
      <c r="V98" s="18">
        <v>0.185</v>
      </c>
      <c r="W98" s="18">
        <v>0</v>
      </c>
      <c r="X98" s="18">
        <v>0.35399999999999998</v>
      </c>
      <c r="Y98" s="18">
        <v>6.9000000000000006E-2</v>
      </c>
      <c r="Z98" s="18">
        <v>0.8</v>
      </c>
      <c r="AA98" s="18">
        <v>0.69099999999999995</v>
      </c>
      <c r="AB98" s="18">
        <v>1.9E-2</v>
      </c>
      <c r="AC98" s="18">
        <v>0</v>
      </c>
      <c r="AD98" s="18">
        <v>4</v>
      </c>
    </row>
    <row r="99" spans="1:30" s="18" customFormat="1">
      <c r="A99" s="18">
        <v>1000</v>
      </c>
      <c r="B99" s="18">
        <v>1120</v>
      </c>
      <c r="C99" s="18" t="s">
        <v>119</v>
      </c>
      <c r="D99" s="18">
        <v>0.25</v>
      </c>
      <c r="E99" s="19">
        <f t="shared" si="9"/>
        <v>0.68324607329842935</v>
      </c>
      <c r="F99" s="19">
        <f t="shared" si="10"/>
        <v>37.751222161868554</v>
      </c>
      <c r="G99" s="19">
        <f t="shared" si="11"/>
        <v>42.531233025529616</v>
      </c>
      <c r="H99" s="19">
        <f t="shared" si="12"/>
        <v>19.717544812601847</v>
      </c>
      <c r="I99" s="18">
        <v>49.58</v>
      </c>
      <c r="J99" s="18">
        <v>0.65</v>
      </c>
      <c r="K99" s="18">
        <v>4.1900000000000004</v>
      </c>
      <c r="L99" s="18">
        <v>0</v>
      </c>
      <c r="M99" s="18">
        <v>11.55</v>
      </c>
      <c r="N99" s="18">
        <v>2.5299999999999998</v>
      </c>
      <c r="O99" s="18">
        <v>13.98</v>
      </c>
      <c r="P99" s="18">
        <v>17.25</v>
      </c>
      <c r="Q99" s="18">
        <v>0.28000000000000003</v>
      </c>
      <c r="R99" s="18">
        <v>0</v>
      </c>
      <c r="S99" s="18">
        <v>100</v>
      </c>
      <c r="T99" s="18">
        <v>1.863</v>
      </c>
      <c r="U99" s="18">
        <v>1.7999999999999999E-2</v>
      </c>
      <c r="V99" s="18">
        <v>0.185</v>
      </c>
      <c r="W99" s="18">
        <v>0</v>
      </c>
      <c r="X99" s="18">
        <v>0.36299999999999999</v>
      </c>
      <c r="Y99" s="18">
        <v>7.1999999999999995E-2</v>
      </c>
      <c r="Z99" s="18">
        <v>0.78300000000000003</v>
      </c>
      <c r="AA99" s="18">
        <v>0.69499999999999995</v>
      </c>
      <c r="AB99" s="18">
        <v>0.02</v>
      </c>
      <c r="AC99" s="18">
        <v>0</v>
      </c>
      <c r="AD99" s="18">
        <v>4</v>
      </c>
    </row>
    <row r="100" spans="1:30" s="18" customFormat="1">
      <c r="A100" s="18">
        <v>1000</v>
      </c>
      <c r="B100" s="18">
        <v>1115</v>
      </c>
      <c r="C100" s="18" t="s">
        <v>119</v>
      </c>
      <c r="D100" s="18">
        <v>1.03</v>
      </c>
      <c r="E100" s="19">
        <f t="shared" si="9"/>
        <v>0.66550522648083621</v>
      </c>
      <c r="F100" s="19">
        <f t="shared" si="10"/>
        <v>37.642585551330797</v>
      </c>
      <c r="G100" s="19">
        <f t="shared" si="11"/>
        <v>41.499185225420973</v>
      </c>
      <c r="H100" s="19">
        <f t="shared" si="12"/>
        <v>20.858229223248234</v>
      </c>
      <c r="I100" s="18">
        <v>49.48</v>
      </c>
      <c r="J100" s="18">
        <v>0.59</v>
      </c>
      <c r="K100" s="18">
        <v>4.09</v>
      </c>
      <c r="L100" s="18">
        <v>0</v>
      </c>
      <c r="M100" s="18">
        <v>12.18</v>
      </c>
      <c r="N100" s="18">
        <v>2.62</v>
      </c>
      <c r="O100" s="18">
        <v>13.59</v>
      </c>
      <c r="P100" s="18">
        <v>17.16</v>
      </c>
      <c r="Q100" s="18">
        <v>0.28000000000000003</v>
      </c>
      <c r="R100" s="18">
        <v>0</v>
      </c>
      <c r="S100" s="18">
        <v>100</v>
      </c>
      <c r="T100" s="18">
        <v>1.865</v>
      </c>
      <c r="U100" s="18">
        <v>1.7000000000000001E-2</v>
      </c>
      <c r="V100" s="18">
        <v>0.182</v>
      </c>
      <c r="W100" s="18">
        <v>0</v>
      </c>
      <c r="X100" s="18">
        <v>0.38400000000000001</v>
      </c>
      <c r="Y100" s="18">
        <v>7.3999999999999996E-2</v>
      </c>
      <c r="Z100" s="18">
        <v>0.76400000000000001</v>
      </c>
      <c r="AA100" s="18">
        <v>0.69299999999999995</v>
      </c>
      <c r="AB100" s="18">
        <v>2.1000000000000001E-2</v>
      </c>
      <c r="AC100" s="18">
        <v>0</v>
      </c>
      <c r="AD100" s="18">
        <v>4</v>
      </c>
    </row>
    <row r="101" spans="1:30" s="18" customFormat="1">
      <c r="A101" s="18">
        <v>1000</v>
      </c>
      <c r="B101" s="18">
        <v>1110</v>
      </c>
      <c r="C101" s="18" t="s">
        <v>119</v>
      </c>
      <c r="D101" s="18">
        <v>0.87</v>
      </c>
      <c r="E101" s="19">
        <f t="shared" si="9"/>
        <v>0.64639443961772369</v>
      </c>
      <c r="F101" s="19">
        <f t="shared" si="10"/>
        <v>37.51357220412595</v>
      </c>
      <c r="G101" s="19">
        <f t="shared" si="11"/>
        <v>40.390879478827365</v>
      </c>
      <c r="H101" s="19">
        <f t="shared" si="12"/>
        <v>22.095548317046688</v>
      </c>
      <c r="I101" s="18">
        <v>49.42</v>
      </c>
      <c r="J101" s="18">
        <v>0.51</v>
      </c>
      <c r="K101" s="18">
        <v>3.97</v>
      </c>
      <c r="L101" s="18">
        <v>0</v>
      </c>
      <c r="M101" s="18">
        <v>12.86</v>
      </c>
      <c r="N101" s="18">
        <v>2.7</v>
      </c>
      <c r="O101" s="18">
        <v>13.2</v>
      </c>
      <c r="P101" s="18">
        <v>17.04</v>
      </c>
      <c r="Q101" s="18">
        <v>0.28999999999999998</v>
      </c>
      <c r="R101" s="18">
        <v>0</v>
      </c>
      <c r="S101" s="18">
        <v>100</v>
      </c>
      <c r="T101" s="18">
        <v>1.869</v>
      </c>
      <c r="U101" s="18">
        <v>1.4999999999999999E-2</v>
      </c>
      <c r="V101" s="18">
        <v>0.17699999999999999</v>
      </c>
      <c r="W101" s="18">
        <v>0</v>
      </c>
      <c r="X101" s="18">
        <v>0.40699999999999997</v>
      </c>
      <c r="Y101" s="18">
        <v>7.6999999999999999E-2</v>
      </c>
      <c r="Z101" s="18">
        <v>0.74399999999999999</v>
      </c>
      <c r="AA101" s="18">
        <v>0.69099999999999995</v>
      </c>
      <c r="AB101" s="18">
        <v>2.1000000000000001E-2</v>
      </c>
      <c r="AC101" s="18">
        <v>0</v>
      </c>
      <c r="AD101" s="18">
        <v>4</v>
      </c>
    </row>
    <row r="102" spans="1:30" s="18" customFormat="1">
      <c r="A102" s="18">
        <v>1000</v>
      </c>
      <c r="B102" s="18">
        <v>1105</v>
      </c>
      <c r="C102" s="18" t="s">
        <v>119</v>
      </c>
      <c r="D102" s="18">
        <v>0.56000000000000005</v>
      </c>
      <c r="E102" s="19">
        <f t="shared" si="9"/>
        <v>0.62966175195143104</v>
      </c>
      <c r="F102" s="19">
        <f t="shared" si="10"/>
        <v>37.404994571118351</v>
      </c>
      <c r="G102" s="19">
        <f t="shared" si="11"/>
        <v>39.413680781758956</v>
      </c>
      <c r="H102" s="19">
        <f t="shared" si="12"/>
        <v>23.181324647122693</v>
      </c>
      <c r="I102" s="18">
        <v>49.37</v>
      </c>
      <c r="J102" s="18">
        <v>0.46</v>
      </c>
      <c r="K102" s="18">
        <v>3.85</v>
      </c>
      <c r="L102" s="18">
        <v>0</v>
      </c>
      <c r="M102" s="18">
        <v>13.47</v>
      </c>
      <c r="N102" s="18">
        <v>2.77</v>
      </c>
      <c r="O102" s="18">
        <v>12.84</v>
      </c>
      <c r="P102" s="18">
        <v>16.95</v>
      </c>
      <c r="Q102" s="18">
        <v>0.28999999999999998</v>
      </c>
      <c r="R102" s="18">
        <v>0</v>
      </c>
      <c r="S102" s="18">
        <v>100</v>
      </c>
      <c r="T102" s="18">
        <v>1.8720000000000001</v>
      </c>
      <c r="U102" s="18">
        <v>1.2999999999999999E-2</v>
      </c>
      <c r="V102" s="18">
        <v>0.17199999999999999</v>
      </c>
      <c r="W102" s="18">
        <v>0</v>
      </c>
      <c r="X102" s="18">
        <v>0.42699999999999999</v>
      </c>
      <c r="Y102" s="18">
        <v>7.9000000000000001E-2</v>
      </c>
      <c r="Z102" s="18">
        <v>0.72599999999999998</v>
      </c>
      <c r="AA102" s="18">
        <v>0.68899999999999995</v>
      </c>
      <c r="AB102" s="18">
        <v>2.1999999999999999E-2</v>
      </c>
      <c r="AC102" s="18">
        <v>0</v>
      </c>
      <c r="AD102" s="18">
        <v>4</v>
      </c>
    </row>
    <row r="103" spans="1:30" s="18" customFormat="1">
      <c r="A103" s="18">
        <v>1000</v>
      </c>
      <c r="B103" s="18">
        <v>1100</v>
      </c>
      <c r="C103" s="18" t="s">
        <v>119</v>
      </c>
      <c r="D103" s="18">
        <v>0.4</v>
      </c>
      <c r="E103" s="19">
        <f t="shared" si="9"/>
        <v>0.61351819757365689</v>
      </c>
      <c r="F103" s="19">
        <f t="shared" si="10"/>
        <v>37.350705754614552</v>
      </c>
      <c r="G103" s="19">
        <f t="shared" si="11"/>
        <v>38.436482084690553</v>
      </c>
      <c r="H103" s="19">
        <f t="shared" si="12"/>
        <v>24.212812160694899</v>
      </c>
      <c r="I103" s="18">
        <v>49.31</v>
      </c>
      <c r="J103" s="18">
        <v>0.41</v>
      </c>
      <c r="K103" s="18">
        <v>3.74</v>
      </c>
      <c r="L103" s="18">
        <v>0</v>
      </c>
      <c r="M103" s="18">
        <v>14.04</v>
      </c>
      <c r="N103" s="18">
        <v>2.83</v>
      </c>
      <c r="O103" s="18">
        <v>12.5</v>
      </c>
      <c r="P103" s="18">
        <v>16.88</v>
      </c>
      <c r="Q103" s="18">
        <v>0.3</v>
      </c>
      <c r="R103" s="18">
        <v>0</v>
      </c>
      <c r="S103" s="18">
        <v>100</v>
      </c>
      <c r="T103" s="18">
        <v>1.875</v>
      </c>
      <c r="U103" s="18">
        <v>1.2E-2</v>
      </c>
      <c r="V103" s="18">
        <v>0.16800000000000001</v>
      </c>
      <c r="W103" s="18">
        <v>0</v>
      </c>
      <c r="X103" s="18">
        <v>0.44600000000000001</v>
      </c>
      <c r="Y103" s="18">
        <v>8.1000000000000003E-2</v>
      </c>
      <c r="Z103" s="18">
        <v>0.70799999999999996</v>
      </c>
      <c r="AA103" s="18">
        <v>0.68799999999999994</v>
      </c>
      <c r="AB103" s="18">
        <v>2.1999999999999999E-2</v>
      </c>
      <c r="AC103" s="18">
        <v>0</v>
      </c>
      <c r="AD103" s="18">
        <v>4</v>
      </c>
    </row>
    <row r="104" spans="1:30" s="18" customFormat="1">
      <c r="A104" s="18">
        <v>3000</v>
      </c>
      <c r="B104" s="18">
        <v>1260</v>
      </c>
      <c r="C104" s="18" t="s">
        <v>120</v>
      </c>
      <c r="D104" s="18">
        <v>0.93746799999999997</v>
      </c>
      <c r="E104" s="19">
        <f t="shared" si="9"/>
        <v>0.82140745121230041</v>
      </c>
      <c r="F104" s="19">
        <f t="shared" si="10"/>
        <v>12.018730489073882</v>
      </c>
      <c r="G104" s="19">
        <f t="shared" si="11"/>
        <v>72.268470343392295</v>
      </c>
      <c r="H104" s="19">
        <f t="shared" si="12"/>
        <v>15.712799167533817</v>
      </c>
      <c r="I104" s="18">
        <v>53.99</v>
      </c>
      <c r="J104" s="18">
        <v>0.06</v>
      </c>
      <c r="K104" s="18">
        <v>2.86</v>
      </c>
      <c r="L104" s="18">
        <v>0</v>
      </c>
      <c r="M104" s="18">
        <v>10.09</v>
      </c>
      <c r="N104" s="18">
        <v>0.81</v>
      </c>
      <c r="O104" s="18">
        <v>26.07</v>
      </c>
      <c r="P104" s="18">
        <v>6.04</v>
      </c>
      <c r="Q104" s="18">
        <v>7.0000000000000007E-2</v>
      </c>
      <c r="R104" s="18">
        <v>0</v>
      </c>
      <c r="S104" s="18">
        <v>100</v>
      </c>
      <c r="T104" s="18">
        <v>1.929</v>
      </c>
      <c r="U104" s="18">
        <v>2E-3</v>
      </c>
      <c r="V104" s="18">
        <v>0.121</v>
      </c>
      <c r="W104" s="18">
        <v>0</v>
      </c>
      <c r="X104" s="18">
        <v>0.30199999999999999</v>
      </c>
      <c r="Y104" s="18">
        <v>2.1999999999999999E-2</v>
      </c>
      <c r="Z104" s="18">
        <v>1.389</v>
      </c>
      <c r="AA104" s="18">
        <v>0.23100000000000001</v>
      </c>
      <c r="AB104" s="18">
        <v>5.0000000000000001E-3</v>
      </c>
      <c r="AC104" s="18">
        <v>0</v>
      </c>
      <c r="AD104" s="18">
        <v>4</v>
      </c>
    </row>
    <row r="105" spans="1:30" s="18" customFormat="1">
      <c r="A105" s="18">
        <v>1000</v>
      </c>
      <c r="B105" s="18">
        <v>1210</v>
      </c>
      <c r="C105" s="18" t="s">
        <v>120</v>
      </c>
      <c r="D105" s="18">
        <v>1.500756</v>
      </c>
      <c r="E105" s="19">
        <f t="shared" si="9"/>
        <v>0.84434782608695658</v>
      </c>
      <c r="F105" s="19">
        <f t="shared" si="10"/>
        <v>38.959660297239921</v>
      </c>
      <c r="G105" s="19">
        <f t="shared" si="11"/>
        <v>51.539278131634823</v>
      </c>
      <c r="H105" s="19">
        <f t="shared" si="12"/>
        <v>9.5010615711252662</v>
      </c>
      <c r="I105" s="18">
        <v>52.07</v>
      </c>
      <c r="J105" s="18">
        <v>0.16</v>
      </c>
      <c r="K105" s="18">
        <v>3.85</v>
      </c>
      <c r="L105" s="18">
        <v>0</v>
      </c>
      <c r="M105" s="18">
        <v>5.87</v>
      </c>
      <c r="N105" s="18">
        <v>1.29</v>
      </c>
      <c r="O105" s="18">
        <v>17.84</v>
      </c>
      <c r="P105" s="18">
        <v>18.77</v>
      </c>
      <c r="Q105" s="18">
        <v>0.15</v>
      </c>
      <c r="R105" s="18">
        <v>0</v>
      </c>
      <c r="S105" s="18">
        <v>100</v>
      </c>
      <c r="T105" s="18">
        <v>1.9</v>
      </c>
      <c r="U105" s="18">
        <v>4.0000000000000001E-3</v>
      </c>
      <c r="V105" s="18">
        <v>0.16500000000000001</v>
      </c>
      <c r="W105" s="18">
        <v>0</v>
      </c>
      <c r="X105" s="18">
        <v>0.17899999999999999</v>
      </c>
      <c r="Y105" s="18">
        <v>3.5000000000000003E-2</v>
      </c>
      <c r="Z105" s="18">
        <v>0.97099999999999997</v>
      </c>
      <c r="AA105" s="18">
        <v>0.73399999999999999</v>
      </c>
      <c r="AB105" s="18">
        <v>0.01</v>
      </c>
      <c r="AC105" s="18">
        <v>0</v>
      </c>
      <c r="AD105" s="18">
        <v>4</v>
      </c>
    </row>
    <row r="106" spans="1:30" s="18" customFormat="1">
      <c r="A106" s="18">
        <v>1000</v>
      </c>
      <c r="B106" s="18">
        <v>1205</v>
      </c>
      <c r="C106" s="18" t="s">
        <v>120</v>
      </c>
      <c r="D106" s="18">
        <v>2.2272439999999998</v>
      </c>
      <c r="E106" s="19">
        <f t="shared" si="9"/>
        <v>0.83856893542757416</v>
      </c>
      <c r="F106" s="19">
        <f t="shared" si="10"/>
        <v>38.977635782747598</v>
      </c>
      <c r="G106" s="19">
        <f t="shared" si="11"/>
        <v>51.171458998935037</v>
      </c>
      <c r="H106" s="19">
        <f t="shared" si="12"/>
        <v>9.850905218317358</v>
      </c>
      <c r="I106" s="18">
        <v>51.88</v>
      </c>
      <c r="J106" s="18">
        <v>0.18</v>
      </c>
      <c r="K106" s="18">
        <v>4.03</v>
      </c>
      <c r="L106" s="18">
        <v>0</v>
      </c>
      <c r="M106" s="18">
        <v>6.05</v>
      </c>
      <c r="N106" s="18">
        <v>1.35</v>
      </c>
      <c r="O106" s="18">
        <v>17.649999999999999</v>
      </c>
      <c r="P106" s="18">
        <v>18.71</v>
      </c>
      <c r="Q106" s="18">
        <v>0.15</v>
      </c>
      <c r="R106" s="18">
        <v>0</v>
      </c>
      <c r="S106" s="18">
        <v>100</v>
      </c>
      <c r="T106" s="18">
        <v>1.895</v>
      </c>
      <c r="U106" s="18">
        <v>5.0000000000000001E-3</v>
      </c>
      <c r="V106" s="18">
        <v>0.17399999999999999</v>
      </c>
      <c r="W106" s="18">
        <v>0</v>
      </c>
      <c r="X106" s="18">
        <v>0.185</v>
      </c>
      <c r="Y106" s="18">
        <v>3.6999999999999998E-2</v>
      </c>
      <c r="Z106" s="18">
        <v>0.96099999999999997</v>
      </c>
      <c r="AA106" s="18">
        <v>0.73199999999999998</v>
      </c>
      <c r="AB106" s="18">
        <v>1.0999999999999999E-2</v>
      </c>
      <c r="AC106" s="18">
        <v>0</v>
      </c>
      <c r="AD106" s="18">
        <v>4</v>
      </c>
    </row>
    <row r="107" spans="1:30" s="18" customFormat="1">
      <c r="A107" s="18">
        <v>1000</v>
      </c>
      <c r="B107" s="18">
        <v>1200</v>
      </c>
      <c r="C107" s="18" t="s">
        <v>120</v>
      </c>
      <c r="D107" s="18">
        <v>2.541442</v>
      </c>
      <c r="E107" s="19">
        <f t="shared" si="9"/>
        <v>0.83103448275862069</v>
      </c>
      <c r="F107" s="19">
        <f t="shared" si="10"/>
        <v>38.133333333333333</v>
      </c>
      <c r="G107" s="19">
        <f t="shared" si="11"/>
        <v>51.413333333333334</v>
      </c>
      <c r="H107" s="19">
        <f t="shared" si="12"/>
        <v>10.453333333333333</v>
      </c>
      <c r="I107" s="18">
        <v>51.79</v>
      </c>
      <c r="J107" s="18">
        <v>0.19</v>
      </c>
      <c r="K107" s="18">
        <v>4.0999999999999996</v>
      </c>
      <c r="L107" s="18">
        <v>0</v>
      </c>
      <c r="M107" s="18">
        <v>6.42</v>
      </c>
      <c r="N107" s="18">
        <v>1.39</v>
      </c>
      <c r="O107" s="18">
        <v>17.7</v>
      </c>
      <c r="P107" s="18">
        <v>18.260000000000002</v>
      </c>
      <c r="Q107" s="18">
        <v>0.16</v>
      </c>
      <c r="R107" s="18">
        <v>0</v>
      </c>
      <c r="S107" s="18">
        <v>100</v>
      </c>
      <c r="T107" s="18">
        <v>1.893</v>
      </c>
      <c r="U107" s="18">
        <v>5.0000000000000001E-3</v>
      </c>
      <c r="V107" s="18">
        <v>0.17699999999999999</v>
      </c>
      <c r="W107" s="18">
        <v>0</v>
      </c>
      <c r="X107" s="18">
        <v>0.19600000000000001</v>
      </c>
      <c r="Y107" s="18">
        <v>3.7999999999999999E-2</v>
      </c>
      <c r="Z107" s="18">
        <v>0.96399999999999997</v>
      </c>
      <c r="AA107" s="18">
        <v>0.71499999999999997</v>
      </c>
      <c r="AB107" s="18">
        <v>1.0999999999999999E-2</v>
      </c>
      <c r="AC107" s="18">
        <v>0</v>
      </c>
      <c r="AD107" s="18">
        <v>4</v>
      </c>
    </row>
    <row r="108" spans="1:30" s="18" customFormat="1">
      <c r="A108" s="18">
        <v>1000</v>
      </c>
      <c r="B108" s="18">
        <v>1195</v>
      </c>
      <c r="C108" s="18" t="s">
        <v>120</v>
      </c>
      <c r="D108" s="18">
        <v>2.3677220000000001</v>
      </c>
      <c r="E108" s="19">
        <f t="shared" si="9"/>
        <v>0.8194092827004219</v>
      </c>
      <c r="F108" s="19">
        <f t="shared" si="10"/>
        <v>36.867341502397444</v>
      </c>
      <c r="G108" s="19">
        <f t="shared" si="11"/>
        <v>51.731486414491215</v>
      </c>
      <c r="H108" s="19">
        <f t="shared" si="12"/>
        <v>11.401172083111348</v>
      </c>
      <c r="I108" s="18">
        <v>51.75</v>
      </c>
      <c r="J108" s="18">
        <v>0.2</v>
      </c>
      <c r="K108" s="18">
        <v>4.05</v>
      </c>
      <c r="L108" s="18">
        <v>0</v>
      </c>
      <c r="M108" s="18">
        <v>6.98</v>
      </c>
      <c r="N108" s="18">
        <v>1.42</v>
      </c>
      <c r="O108" s="18">
        <v>17.8</v>
      </c>
      <c r="P108" s="18">
        <v>17.649999999999999</v>
      </c>
      <c r="Q108" s="18">
        <v>0.16</v>
      </c>
      <c r="R108" s="18">
        <v>0</v>
      </c>
      <c r="S108" s="18">
        <v>100</v>
      </c>
      <c r="T108" s="18">
        <v>1.893</v>
      </c>
      <c r="U108" s="18">
        <v>6.0000000000000001E-3</v>
      </c>
      <c r="V108" s="18">
        <v>0.17399999999999999</v>
      </c>
      <c r="W108" s="18">
        <v>0</v>
      </c>
      <c r="X108" s="18">
        <v>0.214</v>
      </c>
      <c r="Y108" s="18">
        <v>3.9E-2</v>
      </c>
      <c r="Z108" s="18">
        <v>0.97099999999999997</v>
      </c>
      <c r="AA108" s="18">
        <v>0.69199999999999995</v>
      </c>
      <c r="AB108" s="18">
        <v>1.0999999999999999E-2</v>
      </c>
      <c r="AC108" s="18">
        <v>0</v>
      </c>
      <c r="AD108" s="18">
        <v>4</v>
      </c>
    </row>
    <row r="109" spans="1:30" s="18" customFormat="1">
      <c r="A109" s="18">
        <v>1000</v>
      </c>
      <c r="B109" s="18">
        <v>1190</v>
      </c>
      <c r="C109" s="18" t="s">
        <v>120</v>
      </c>
      <c r="D109" s="18">
        <v>2.1421700000000001</v>
      </c>
      <c r="E109" s="19">
        <f t="shared" si="9"/>
        <v>0.80687397708674302</v>
      </c>
      <c r="F109" s="19">
        <f t="shared" si="10"/>
        <v>34.896110815130527</v>
      </c>
      <c r="G109" s="19">
        <f t="shared" si="11"/>
        <v>52.530633990410223</v>
      </c>
      <c r="H109" s="19">
        <f t="shared" si="12"/>
        <v>12.573255194459243</v>
      </c>
      <c r="I109" s="18">
        <v>51.75</v>
      </c>
      <c r="J109" s="18">
        <v>0.2</v>
      </c>
      <c r="K109" s="18">
        <v>3.97</v>
      </c>
      <c r="L109" s="18">
        <v>0</v>
      </c>
      <c r="M109" s="18">
        <v>7.72</v>
      </c>
      <c r="N109" s="18">
        <v>1.43</v>
      </c>
      <c r="O109" s="18">
        <v>18.07</v>
      </c>
      <c r="P109" s="18">
        <v>16.7</v>
      </c>
      <c r="Q109" s="18">
        <v>0.16</v>
      </c>
      <c r="R109" s="18">
        <v>0</v>
      </c>
      <c r="S109" s="18">
        <v>100</v>
      </c>
      <c r="T109" s="18">
        <v>1.895</v>
      </c>
      <c r="U109" s="18">
        <v>6.0000000000000001E-3</v>
      </c>
      <c r="V109" s="18">
        <v>0.17100000000000001</v>
      </c>
      <c r="W109" s="18">
        <v>0</v>
      </c>
      <c r="X109" s="18">
        <v>0.23599999999999999</v>
      </c>
      <c r="Y109" s="18">
        <v>3.9E-2</v>
      </c>
      <c r="Z109" s="18">
        <v>0.98599999999999999</v>
      </c>
      <c r="AA109" s="18">
        <v>0.65500000000000003</v>
      </c>
      <c r="AB109" s="18">
        <v>1.0999999999999999E-2</v>
      </c>
      <c r="AC109" s="18">
        <v>0</v>
      </c>
      <c r="AD109" s="18">
        <v>4</v>
      </c>
    </row>
    <row r="110" spans="1:30" s="18" customFormat="1">
      <c r="A110" s="18">
        <v>1000</v>
      </c>
      <c r="B110" s="18">
        <v>1185</v>
      </c>
      <c r="C110" s="18" t="s">
        <v>120</v>
      </c>
      <c r="D110" s="18">
        <v>1.239244</v>
      </c>
      <c r="E110" s="19">
        <f t="shared" si="9"/>
        <v>0.76606363069245165</v>
      </c>
      <c r="F110" s="19">
        <f t="shared" si="10"/>
        <v>15.808823529411764</v>
      </c>
      <c r="G110" s="19">
        <f t="shared" si="11"/>
        <v>64.495798319327733</v>
      </c>
      <c r="H110" s="19">
        <f t="shared" si="12"/>
        <v>19.695378151260506</v>
      </c>
      <c r="I110" s="18">
        <v>52.6</v>
      </c>
      <c r="J110" s="18">
        <v>0.12</v>
      </c>
      <c r="K110" s="18">
        <v>3.31</v>
      </c>
      <c r="L110" s="18">
        <v>0</v>
      </c>
      <c r="M110" s="18">
        <v>12.32</v>
      </c>
      <c r="N110" s="18">
        <v>1.18</v>
      </c>
      <c r="O110" s="18">
        <v>22.65</v>
      </c>
      <c r="P110" s="18">
        <v>7.73</v>
      </c>
      <c r="Q110" s="18">
        <v>0.09</v>
      </c>
      <c r="R110" s="18">
        <v>0</v>
      </c>
      <c r="S110" s="18">
        <v>100</v>
      </c>
      <c r="T110" s="18">
        <v>1.913</v>
      </c>
      <c r="U110" s="18">
        <v>3.0000000000000001E-3</v>
      </c>
      <c r="V110" s="18">
        <v>0.14199999999999999</v>
      </c>
      <c r="W110" s="18">
        <v>0</v>
      </c>
      <c r="X110" s="18">
        <v>0.375</v>
      </c>
      <c r="Y110" s="18">
        <v>3.2000000000000001E-2</v>
      </c>
      <c r="Z110" s="18">
        <v>1.228</v>
      </c>
      <c r="AA110" s="18">
        <v>0.30099999999999999</v>
      </c>
      <c r="AB110" s="18">
        <v>6.0000000000000001E-3</v>
      </c>
      <c r="AC110" s="18">
        <v>0</v>
      </c>
      <c r="AD110" s="18">
        <v>4</v>
      </c>
    </row>
    <row r="111" spans="1:30" s="18" customFormat="1">
      <c r="A111" s="18">
        <v>1000</v>
      </c>
      <c r="B111" s="18">
        <v>1180</v>
      </c>
      <c r="C111" s="18" t="s">
        <v>120</v>
      </c>
      <c r="D111" s="18">
        <v>1.1408130000000001</v>
      </c>
      <c r="E111" s="19">
        <f t="shared" si="9"/>
        <v>0.75640224859462846</v>
      </c>
      <c r="F111" s="19">
        <f t="shared" si="10"/>
        <v>15.869679453494481</v>
      </c>
      <c r="G111" s="19">
        <f t="shared" si="11"/>
        <v>63.636363636363633</v>
      </c>
      <c r="H111" s="19">
        <f t="shared" si="12"/>
        <v>20.493956910141879</v>
      </c>
      <c r="I111" s="18">
        <v>52.44</v>
      </c>
      <c r="J111" s="18">
        <v>0.13</v>
      </c>
      <c r="K111" s="18">
        <v>3.32</v>
      </c>
      <c r="L111" s="18">
        <v>0</v>
      </c>
      <c r="M111" s="18">
        <v>12.79</v>
      </c>
      <c r="N111" s="18">
        <v>1.23</v>
      </c>
      <c r="O111" s="18">
        <v>22.28</v>
      </c>
      <c r="P111" s="18">
        <v>7.72</v>
      </c>
      <c r="Q111" s="18">
        <v>0.09</v>
      </c>
      <c r="R111" s="18">
        <v>0</v>
      </c>
      <c r="S111" s="18">
        <v>100</v>
      </c>
      <c r="T111" s="18">
        <v>1.9119999999999999</v>
      </c>
      <c r="U111" s="18">
        <v>3.0000000000000001E-3</v>
      </c>
      <c r="V111" s="18">
        <v>0.14299999999999999</v>
      </c>
      <c r="W111" s="18">
        <v>0</v>
      </c>
      <c r="X111" s="18">
        <v>0.39</v>
      </c>
      <c r="Y111" s="18">
        <v>3.4000000000000002E-2</v>
      </c>
      <c r="Z111" s="18">
        <v>1.2110000000000001</v>
      </c>
      <c r="AA111" s="18">
        <v>0.30199999999999999</v>
      </c>
      <c r="AB111" s="18">
        <v>6.0000000000000001E-3</v>
      </c>
      <c r="AC111" s="18">
        <v>0</v>
      </c>
      <c r="AD111" s="18">
        <v>4</v>
      </c>
    </row>
    <row r="112" spans="1:30" s="18" customFormat="1">
      <c r="A112" s="18">
        <v>1000</v>
      </c>
      <c r="B112" s="18">
        <v>1175</v>
      </c>
      <c r="C112" s="18" t="s">
        <v>120</v>
      </c>
      <c r="D112" s="18">
        <v>0.97552899999999998</v>
      </c>
      <c r="E112" s="19">
        <f t="shared" si="9"/>
        <v>0.74671669793621009</v>
      </c>
      <c r="F112" s="19">
        <f t="shared" si="10"/>
        <v>15.886375591793792</v>
      </c>
      <c r="G112" s="19">
        <f t="shared" si="11"/>
        <v>62.809047869542347</v>
      </c>
      <c r="H112" s="19">
        <f t="shared" si="12"/>
        <v>21.304576538663863</v>
      </c>
      <c r="I112" s="18">
        <v>52.28</v>
      </c>
      <c r="J112" s="18">
        <v>0.14000000000000001</v>
      </c>
      <c r="K112" s="18">
        <v>3.32</v>
      </c>
      <c r="L112" s="18">
        <v>0</v>
      </c>
      <c r="M112" s="18">
        <v>13.26</v>
      </c>
      <c r="N112" s="18">
        <v>1.28</v>
      </c>
      <c r="O112" s="18">
        <v>21.92</v>
      </c>
      <c r="P112" s="18">
        <v>7.71</v>
      </c>
      <c r="Q112" s="18">
        <v>0.09</v>
      </c>
      <c r="R112" s="18">
        <v>0</v>
      </c>
      <c r="S112" s="18">
        <v>100</v>
      </c>
      <c r="T112" s="18">
        <v>1.91</v>
      </c>
      <c r="U112" s="18">
        <v>4.0000000000000001E-3</v>
      </c>
      <c r="V112" s="18">
        <v>0.14299999999999999</v>
      </c>
      <c r="W112" s="18">
        <v>0</v>
      </c>
      <c r="X112" s="18">
        <v>0.40500000000000003</v>
      </c>
      <c r="Y112" s="18">
        <v>3.5000000000000003E-2</v>
      </c>
      <c r="Z112" s="18">
        <v>1.194</v>
      </c>
      <c r="AA112" s="18">
        <v>0.30199999999999999</v>
      </c>
      <c r="AB112" s="18">
        <v>7.0000000000000001E-3</v>
      </c>
      <c r="AC112" s="18">
        <v>0</v>
      </c>
      <c r="AD112" s="18">
        <v>4</v>
      </c>
    </row>
    <row r="113" spans="1:30" s="18" customFormat="1">
      <c r="A113" s="18">
        <v>1000</v>
      </c>
      <c r="B113" s="18">
        <v>1170</v>
      </c>
      <c r="C113" s="18" t="s">
        <v>120</v>
      </c>
      <c r="D113" s="18">
        <v>0.84417699999999996</v>
      </c>
      <c r="E113" s="19">
        <f t="shared" si="9"/>
        <v>0.73671044402751718</v>
      </c>
      <c r="F113" s="19">
        <f t="shared" si="10"/>
        <v>15.842105263157896</v>
      </c>
      <c r="G113" s="19">
        <f t="shared" si="11"/>
        <v>62</v>
      </c>
      <c r="H113" s="19">
        <f t="shared" si="12"/>
        <v>22.157894736842103</v>
      </c>
      <c r="I113" s="18">
        <v>52.13</v>
      </c>
      <c r="J113" s="18">
        <v>0.15</v>
      </c>
      <c r="K113" s="18">
        <v>3.32</v>
      </c>
      <c r="L113" s="18">
        <v>0</v>
      </c>
      <c r="M113" s="18">
        <v>13.73</v>
      </c>
      <c r="N113" s="18">
        <v>1.33</v>
      </c>
      <c r="O113" s="18">
        <v>21.57</v>
      </c>
      <c r="P113" s="18">
        <v>7.67</v>
      </c>
      <c r="Q113" s="18">
        <v>0.1</v>
      </c>
      <c r="R113" s="18">
        <v>0</v>
      </c>
      <c r="S113" s="18">
        <v>100</v>
      </c>
      <c r="T113" s="18">
        <v>1.909</v>
      </c>
      <c r="U113" s="18">
        <v>4.0000000000000001E-3</v>
      </c>
      <c r="V113" s="18">
        <v>0.14399999999999999</v>
      </c>
      <c r="W113" s="18">
        <v>0</v>
      </c>
      <c r="X113" s="18">
        <v>0.42099999999999999</v>
      </c>
      <c r="Y113" s="18">
        <v>3.6999999999999998E-2</v>
      </c>
      <c r="Z113" s="18">
        <v>1.1779999999999999</v>
      </c>
      <c r="AA113" s="18">
        <v>0.30099999999999999</v>
      </c>
      <c r="AB113" s="18">
        <v>7.0000000000000001E-3</v>
      </c>
      <c r="AC113" s="18">
        <v>0</v>
      </c>
      <c r="AD113" s="18">
        <v>4</v>
      </c>
    </row>
    <row r="114" spans="1:30" s="18" customFormat="1">
      <c r="A114" s="18">
        <v>1000</v>
      </c>
      <c r="B114" s="18">
        <v>1165</v>
      </c>
      <c r="C114" s="18" t="s">
        <v>120</v>
      </c>
      <c r="D114" s="18">
        <v>0.73793600000000004</v>
      </c>
      <c r="E114" s="19">
        <f t="shared" si="9"/>
        <v>0.72715894868585729</v>
      </c>
      <c r="F114" s="19">
        <f t="shared" si="10"/>
        <v>15.806111696522656</v>
      </c>
      <c r="G114" s="19">
        <f t="shared" si="11"/>
        <v>61.222339304531083</v>
      </c>
      <c r="H114" s="19">
        <f t="shared" si="12"/>
        <v>22.971548998946258</v>
      </c>
      <c r="I114" s="18">
        <v>51.97</v>
      </c>
      <c r="J114" s="18">
        <v>0.16</v>
      </c>
      <c r="K114" s="18">
        <v>3.32</v>
      </c>
      <c r="L114" s="18">
        <v>0</v>
      </c>
      <c r="M114" s="18">
        <v>14.21</v>
      </c>
      <c r="N114" s="18">
        <v>1.38</v>
      </c>
      <c r="O114" s="18">
        <v>21.23</v>
      </c>
      <c r="P114" s="18">
        <v>7.63</v>
      </c>
      <c r="Q114" s="18">
        <v>0.1</v>
      </c>
      <c r="R114" s="18">
        <v>0</v>
      </c>
      <c r="S114" s="18">
        <v>100</v>
      </c>
      <c r="T114" s="18">
        <v>1.9079999999999999</v>
      </c>
      <c r="U114" s="18">
        <v>4.0000000000000001E-3</v>
      </c>
      <c r="V114" s="18">
        <v>0.14399999999999999</v>
      </c>
      <c r="W114" s="18">
        <v>0</v>
      </c>
      <c r="X114" s="18">
        <v>0.436</v>
      </c>
      <c r="Y114" s="18">
        <v>3.7999999999999999E-2</v>
      </c>
      <c r="Z114" s="18">
        <v>1.1619999999999999</v>
      </c>
      <c r="AA114" s="18">
        <v>0.3</v>
      </c>
      <c r="AB114" s="18">
        <v>7.0000000000000001E-3</v>
      </c>
      <c r="AC114" s="18">
        <v>0</v>
      </c>
      <c r="AD114" s="18">
        <v>4</v>
      </c>
    </row>
    <row r="115" spans="1:30" s="18" customFormat="1">
      <c r="A115" s="18">
        <v>1000</v>
      </c>
      <c r="B115" s="18">
        <v>1160</v>
      </c>
      <c r="C115" s="18" t="s">
        <v>120</v>
      </c>
      <c r="D115" s="18">
        <v>0.65070399999999995</v>
      </c>
      <c r="E115" s="19">
        <f t="shared" si="9"/>
        <v>0.71714643304130166</v>
      </c>
      <c r="F115" s="19">
        <f t="shared" si="10"/>
        <v>15.761729045861889</v>
      </c>
      <c r="G115" s="19">
        <f t="shared" si="11"/>
        <v>60.41117554032683</v>
      </c>
      <c r="H115" s="19">
        <f t="shared" si="12"/>
        <v>23.827095413811282</v>
      </c>
      <c r="I115" s="18">
        <v>51.82</v>
      </c>
      <c r="J115" s="18">
        <v>0.17</v>
      </c>
      <c r="K115" s="18">
        <v>3.32</v>
      </c>
      <c r="L115" s="18">
        <v>0</v>
      </c>
      <c r="M115" s="18">
        <v>14.7</v>
      </c>
      <c r="N115" s="18">
        <v>1.42</v>
      </c>
      <c r="O115" s="18">
        <v>20.89</v>
      </c>
      <c r="P115" s="18">
        <v>7.58</v>
      </c>
      <c r="Q115" s="18">
        <v>0.1</v>
      </c>
      <c r="R115" s="18">
        <v>0</v>
      </c>
      <c r="S115" s="18">
        <v>100</v>
      </c>
      <c r="T115" s="18">
        <v>1.907</v>
      </c>
      <c r="U115" s="18">
        <v>5.0000000000000001E-3</v>
      </c>
      <c r="V115" s="18">
        <v>0.14399999999999999</v>
      </c>
      <c r="W115" s="18">
        <v>0</v>
      </c>
      <c r="X115" s="18">
        <v>0.45200000000000001</v>
      </c>
      <c r="Y115" s="18">
        <v>3.9E-2</v>
      </c>
      <c r="Z115" s="18">
        <v>1.1459999999999999</v>
      </c>
      <c r="AA115" s="18">
        <v>0.29899999999999999</v>
      </c>
      <c r="AB115" s="18">
        <v>7.0000000000000001E-3</v>
      </c>
      <c r="AC115" s="18">
        <v>0</v>
      </c>
      <c r="AD115" s="18">
        <v>4</v>
      </c>
    </row>
    <row r="116" spans="1:30" s="18" customFormat="1">
      <c r="A116" s="18">
        <v>1000</v>
      </c>
      <c r="B116" s="18">
        <v>1155</v>
      </c>
      <c r="C116" s="18" t="s">
        <v>120</v>
      </c>
      <c r="D116" s="18">
        <v>0.57813499999999995</v>
      </c>
      <c r="E116" s="19">
        <f t="shared" si="9"/>
        <v>0.70687499999999992</v>
      </c>
      <c r="F116" s="19">
        <f t="shared" si="10"/>
        <v>15.656299420137056</v>
      </c>
      <c r="G116" s="19">
        <f t="shared" si="11"/>
        <v>59.620453347390608</v>
      </c>
      <c r="H116" s="19">
        <f t="shared" si="12"/>
        <v>24.723247232472325</v>
      </c>
      <c r="I116" s="18">
        <v>51.67</v>
      </c>
      <c r="J116" s="18">
        <v>0.17</v>
      </c>
      <c r="K116" s="18">
        <v>3.32</v>
      </c>
      <c r="L116" s="18">
        <v>0</v>
      </c>
      <c r="M116" s="18">
        <v>15.19</v>
      </c>
      <c r="N116" s="18">
        <v>1.47</v>
      </c>
      <c r="O116" s="18">
        <v>20.56</v>
      </c>
      <c r="P116" s="18">
        <v>7.51</v>
      </c>
      <c r="Q116" s="18">
        <v>0.1</v>
      </c>
      <c r="R116" s="18">
        <v>0</v>
      </c>
      <c r="S116" s="18">
        <v>100</v>
      </c>
      <c r="T116" s="18">
        <v>1.9059999999999999</v>
      </c>
      <c r="U116" s="18">
        <v>5.0000000000000001E-3</v>
      </c>
      <c r="V116" s="18">
        <v>0.14399999999999999</v>
      </c>
      <c r="W116" s="18">
        <v>0</v>
      </c>
      <c r="X116" s="18">
        <v>0.46899999999999997</v>
      </c>
      <c r="Y116" s="18">
        <v>4.1000000000000002E-2</v>
      </c>
      <c r="Z116" s="18">
        <v>1.131</v>
      </c>
      <c r="AA116" s="18">
        <v>0.29699999999999999</v>
      </c>
      <c r="AB116" s="18">
        <v>8.0000000000000002E-3</v>
      </c>
      <c r="AC116" s="18">
        <v>0</v>
      </c>
      <c r="AD116" s="18">
        <v>4</v>
      </c>
    </row>
    <row r="117" spans="1:30" s="18" customFormat="1">
      <c r="A117" s="18">
        <v>1000</v>
      </c>
      <c r="B117" s="18">
        <v>1150</v>
      </c>
      <c r="C117" s="18" t="s">
        <v>120</v>
      </c>
      <c r="D117" s="18">
        <v>0.51705500000000004</v>
      </c>
      <c r="E117" s="19">
        <f t="shared" si="9"/>
        <v>0.69687499999999991</v>
      </c>
      <c r="F117" s="19">
        <f t="shared" si="10"/>
        <v>15.567282321899736</v>
      </c>
      <c r="G117" s="19">
        <f t="shared" si="11"/>
        <v>58.839050131926115</v>
      </c>
      <c r="H117" s="19">
        <f t="shared" si="12"/>
        <v>25.593667546174142</v>
      </c>
      <c r="I117" s="18">
        <v>51.52</v>
      </c>
      <c r="J117" s="18">
        <v>0.18</v>
      </c>
      <c r="K117" s="18">
        <v>3.32</v>
      </c>
      <c r="L117" s="18">
        <v>0</v>
      </c>
      <c r="M117" s="18">
        <v>15.69</v>
      </c>
      <c r="N117" s="18">
        <v>1.52</v>
      </c>
      <c r="O117" s="18">
        <v>20.23</v>
      </c>
      <c r="P117" s="18">
        <v>7.44</v>
      </c>
      <c r="Q117" s="18">
        <v>0.11</v>
      </c>
      <c r="R117" s="18">
        <v>0</v>
      </c>
      <c r="S117" s="18">
        <v>100</v>
      </c>
      <c r="T117" s="18">
        <v>1.905</v>
      </c>
      <c r="U117" s="18">
        <v>5.0000000000000001E-3</v>
      </c>
      <c r="V117" s="18">
        <v>0.14499999999999999</v>
      </c>
      <c r="W117" s="18">
        <v>0</v>
      </c>
      <c r="X117" s="18">
        <v>0.48499999999999999</v>
      </c>
      <c r="Y117" s="18">
        <v>4.2000000000000003E-2</v>
      </c>
      <c r="Z117" s="18">
        <v>1.115</v>
      </c>
      <c r="AA117" s="18">
        <v>0.29499999999999998</v>
      </c>
      <c r="AB117" s="18">
        <v>8.0000000000000002E-3</v>
      </c>
      <c r="AC117" s="18">
        <v>0</v>
      </c>
      <c r="AD117" s="18">
        <v>4</v>
      </c>
    </row>
    <row r="118" spans="1:30" s="18" customFormat="1">
      <c r="A118" s="18">
        <v>1000</v>
      </c>
      <c r="B118" s="18">
        <v>1145</v>
      </c>
      <c r="C118" s="18" t="s">
        <v>120</v>
      </c>
      <c r="D118" s="18">
        <v>0.465088</v>
      </c>
      <c r="E118" s="19">
        <f t="shared" ref="E118:E145" si="13">Z118/(Z118+X118)</f>
        <v>0.68664169787765295</v>
      </c>
      <c r="F118" s="19">
        <f t="shared" ref="F118:F145" si="14">AA118/(AA118+X118+Z118)*100</f>
        <v>15.417106652587115</v>
      </c>
      <c r="G118" s="19">
        <f t="shared" ref="G118:G145" si="15">Z118/(X118+AA118+Z118)*100</f>
        <v>58.078141499472011</v>
      </c>
      <c r="H118" s="19">
        <f t="shared" ref="H118:H145" si="16">X118/(X118+Z118+AA118)*100</f>
        <v>26.504751847940867</v>
      </c>
      <c r="I118" s="18">
        <v>51.37</v>
      </c>
      <c r="J118" s="18">
        <v>0.19</v>
      </c>
      <c r="K118" s="18">
        <v>3.31</v>
      </c>
      <c r="L118" s="18">
        <v>0</v>
      </c>
      <c r="M118" s="18">
        <v>16.190000000000001</v>
      </c>
      <c r="N118" s="18">
        <v>1.57</v>
      </c>
      <c r="O118" s="18">
        <v>19.899999999999999</v>
      </c>
      <c r="P118" s="18">
        <v>7.36</v>
      </c>
      <c r="Q118" s="18">
        <v>0.11</v>
      </c>
      <c r="R118" s="18">
        <v>0</v>
      </c>
      <c r="S118" s="18">
        <v>100</v>
      </c>
      <c r="T118" s="18">
        <v>1.9039999999999999</v>
      </c>
      <c r="U118" s="18">
        <v>5.0000000000000001E-3</v>
      </c>
      <c r="V118" s="18">
        <v>0.14499999999999999</v>
      </c>
      <c r="W118" s="18">
        <v>0</v>
      </c>
      <c r="X118" s="18">
        <v>0.502</v>
      </c>
      <c r="Y118" s="18">
        <v>4.3999999999999997E-2</v>
      </c>
      <c r="Z118" s="18">
        <v>1.1000000000000001</v>
      </c>
      <c r="AA118" s="18">
        <v>0.29199999999999998</v>
      </c>
      <c r="AB118" s="18">
        <v>8.0000000000000002E-3</v>
      </c>
      <c r="AC118" s="18">
        <v>0</v>
      </c>
      <c r="AD118" s="18">
        <v>4</v>
      </c>
    </row>
    <row r="119" spans="1:30" s="18" customFormat="1">
      <c r="A119" s="18">
        <v>1000</v>
      </c>
      <c r="B119" s="18">
        <v>1140</v>
      </c>
      <c r="C119" s="18" t="s">
        <v>120</v>
      </c>
      <c r="D119" s="18">
        <v>0.42040300000000003</v>
      </c>
      <c r="E119" s="19">
        <f t="shared" si="13"/>
        <v>0.67623206487835308</v>
      </c>
      <c r="F119" s="19">
        <f t="shared" si="14"/>
        <v>15.319598520866348</v>
      </c>
      <c r="G119" s="19">
        <f t="shared" si="15"/>
        <v>57.263602746962491</v>
      </c>
      <c r="H119" s="19">
        <f t="shared" si="16"/>
        <v>27.416798732171156</v>
      </c>
      <c r="I119" s="18">
        <v>51.22</v>
      </c>
      <c r="J119" s="18">
        <v>0.2</v>
      </c>
      <c r="K119" s="18">
        <v>3.3</v>
      </c>
      <c r="L119" s="18">
        <v>0</v>
      </c>
      <c r="M119" s="18">
        <v>16.71</v>
      </c>
      <c r="N119" s="18">
        <v>1.62</v>
      </c>
      <c r="O119" s="18">
        <v>19.57</v>
      </c>
      <c r="P119" s="18">
        <v>7.27</v>
      </c>
      <c r="Q119" s="18">
        <v>0.11</v>
      </c>
      <c r="R119" s="18">
        <v>0</v>
      </c>
      <c r="S119" s="18">
        <v>100</v>
      </c>
      <c r="T119" s="18">
        <v>1.9039999999999999</v>
      </c>
      <c r="U119" s="18">
        <v>6.0000000000000001E-3</v>
      </c>
      <c r="V119" s="18">
        <v>0.14499999999999999</v>
      </c>
      <c r="W119" s="18">
        <v>0</v>
      </c>
      <c r="X119" s="18">
        <v>0.51900000000000002</v>
      </c>
      <c r="Y119" s="18">
        <v>4.4999999999999998E-2</v>
      </c>
      <c r="Z119" s="18">
        <v>1.0840000000000001</v>
      </c>
      <c r="AA119" s="18">
        <v>0.28999999999999998</v>
      </c>
      <c r="AB119" s="18">
        <v>8.0000000000000002E-3</v>
      </c>
      <c r="AC119" s="18">
        <v>0</v>
      </c>
      <c r="AD119" s="18">
        <v>4</v>
      </c>
    </row>
    <row r="120" spans="1:30" s="18" customFormat="1">
      <c r="A120" s="18">
        <v>1000</v>
      </c>
      <c r="B120" s="18">
        <v>1135</v>
      </c>
      <c r="C120" s="18" t="s">
        <v>120</v>
      </c>
      <c r="D120" s="18">
        <v>0.38154500000000002</v>
      </c>
      <c r="E120" s="19">
        <f t="shared" si="13"/>
        <v>0.66542056074766365</v>
      </c>
      <c r="F120" s="19">
        <f t="shared" si="14"/>
        <v>15.169133192389003</v>
      </c>
      <c r="G120" s="19">
        <f t="shared" si="15"/>
        <v>56.448202959830866</v>
      </c>
      <c r="H120" s="19">
        <f t="shared" si="16"/>
        <v>28.382663847780133</v>
      </c>
      <c r="I120" s="18">
        <v>51.07</v>
      </c>
      <c r="J120" s="18">
        <v>0.21</v>
      </c>
      <c r="K120" s="18">
        <v>3.29</v>
      </c>
      <c r="L120" s="18">
        <v>0</v>
      </c>
      <c r="M120" s="18">
        <v>17.23</v>
      </c>
      <c r="N120" s="18">
        <v>1.67</v>
      </c>
      <c r="O120" s="18">
        <v>19.239999999999998</v>
      </c>
      <c r="P120" s="18">
        <v>7.18</v>
      </c>
      <c r="Q120" s="18">
        <v>0.11</v>
      </c>
      <c r="R120" s="18">
        <v>0</v>
      </c>
      <c r="S120" s="18">
        <v>100</v>
      </c>
      <c r="T120" s="18">
        <v>1.903</v>
      </c>
      <c r="U120" s="18">
        <v>6.0000000000000001E-3</v>
      </c>
      <c r="V120" s="18">
        <v>0.14399999999999999</v>
      </c>
      <c r="W120" s="18">
        <v>0</v>
      </c>
      <c r="X120" s="18">
        <v>0.53700000000000003</v>
      </c>
      <c r="Y120" s="18">
        <v>4.7E-2</v>
      </c>
      <c r="Z120" s="18">
        <v>1.0680000000000001</v>
      </c>
      <c r="AA120" s="18">
        <v>0.28699999999999998</v>
      </c>
      <c r="AB120" s="18">
        <v>8.0000000000000002E-3</v>
      </c>
      <c r="AC120" s="18">
        <v>0</v>
      </c>
      <c r="AD120" s="18">
        <v>4</v>
      </c>
    </row>
    <row r="121" spans="1:30" s="18" customFormat="1">
      <c r="A121" s="18">
        <v>1000</v>
      </c>
      <c r="B121" s="18">
        <v>1130</v>
      </c>
      <c r="C121" s="18" t="s">
        <v>120</v>
      </c>
      <c r="D121" s="18">
        <v>0.34729599999999999</v>
      </c>
      <c r="E121" s="19">
        <f t="shared" si="13"/>
        <v>0.65463596764156806</v>
      </c>
      <c r="F121" s="19">
        <f t="shared" si="14"/>
        <v>15.01850872554204</v>
      </c>
      <c r="G121" s="19">
        <f t="shared" si="15"/>
        <v>55.631940772078266</v>
      </c>
      <c r="H121" s="19">
        <f t="shared" si="16"/>
        <v>29.349550502379689</v>
      </c>
      <c r="I121" s="18">
        <v>50.92</v>
      </c>
      <c r="J121" s="18">
        <v>0.21</v>
      </c>
      <c r="K121" s="18">
        <v>3.28</v>
      </c>
      <c r="L121" s="18">
        <v>0</v>
      </c>
      <c r="M121" s="18">
        <v>17.77</v>
      </c>
      <c r="N121" s="18">
        <v>1.72</v>
      </c>
      <c r="O121" s="18">
        <v>18.899999999999999</v>
      </c>
      <c r="P121" s="18">
        <v>7.09</v>
      </c>
      <c r="Q121" s="18">
        <v>0.12</v>
      </c>
      <c r="R121" s="18">
        <v>0</v>
      </c>
      <c r="S121" s="18">
        <v>100</v>
      </c>
      <c r="T121" s="18">
        <v>1.9019999999999999</v>
      </c>
      <c r="U121" s="18">
        <v>6.0000000000000001E-3</v>
      </c>
      <c r="V121" s="18">
        <v>0.14399999999999999</v>
      </c>
      <c r="W121" s="18">
        <v>0</v>
      </c>
      <c r="X121" s="18">
        <v>0.55500000000000005</v>
      </c>
      <c r="Y121" s="18">
        <v>4.8000000000000001E-2</v>
      </c>
      <c r="Z121" s="18">
        <v>1.052</v>
      </c>
      <c r="AA121" s="18">
        <v>0.28399999999999997</v>
      </c>
      <c r="AB121" s="18">
        <v>8.0000000000000002E-3</v>
      </c>
      <c r="AC121" s="18">
        <v>0</v>
      </c>
      <c r="AD121" s="18">
        <v>4</v>
      </c>
    </row>
    <row r="122" spans="1:30" s="18" customFormat="1">
      <c r="A122" s="18">
        <v>1000</v>
      </c>
      <c r="B122" s="18">
        <v>1125</v>
      </c>
      <c r="C122" s="18" t="s">
        <v>120</v>
      </c>
      <c r="D122" s="18">
        <v>0.316415</v>
      </c>
      <c r="E122" s="19">
        <f t="shared" si="13"/>
        <v>0.64347826086956528</v>
      </c>
      <c r="F122" s="19">
        <f t="shared" si="14"/>
        <v>14.814814814814813</v>
      </c>
      <c r="G122" s="19">
        <f t="shared" si="15"/>
        <v>54.814814814814817</v>
      </c>
      <c r="H122" s="19">
        <f t="shared" si="16"/>
        <v>30.37037037037037</v>
      </c>
      <c r="I122" s="18">
        <v>50.77</v>
      </c>
      <c r="J122" s="18">
        <v>0.22</v>
      </c>
      <c r="K122" s="18">
        <v>3.26</v>
      </c>
      <c r="L122" s="18">
        <v>0</v>
      </c>
      <c r="M122" s="18">
        <v>18.32</v>
      </c>
      <c r="N122" s="18">
        <v>1.77</v>
      </c>
      <c r="O122" s="18">
        <v>18.559999999999999</v>
      </c>
      <c r="P122" s="18">
        <v>6.99</v>
      </c>
      <c r="Q122" s="18">
        <v>0.12</v>
      </c>
      <c r="R122" s="18">
        <v>0</v>
      </c>
      <c r="S122" s="18">
        <v>100</v>
      </c>
      <c r="T122" s="18">
        <v>1.901</v>
      </c>
      <c r="U122" s="18">
        <v>6.0000000000000001E-3</v>
      </c>
      <c r="V122" s="18">
        <v>0.14399999999999999</v>
      </c>
      <c r="W122" s="18">
        <v>0</v>
      </c>
      <c r="X122" s="18">
        <v>0.57399999999999995</v>
      </c>
      <c r="Y122" s="18">
        <v>0.05</v>
      </c>
      <c r="Z122" s="18">
        <v>1.036</v>
      </c>
      <c r="AA122" s="18">
        <v>0.28000000000000003</v>
      </c>
      <c r="AB122" s="18">
        <v>8.9999999999999993E-3</v>
      </c>
      <c r="AC122" s="18">
        <v>0</v>
      </c>
      <c r="AD122" s="18">
        <v>4</v>
      </c>
    </row>
    <row r="123" spans="1:30" s="18" customFormat="1">
      <c r="A123" s="18">
        <v>1000</v>
      </c>
      <c r="B123" s="18">
        <v>1120</v>
      </c>
      <c r="C123" s="18" t="s">
        <v>120</v>
      </c>
      <c r="D123" s="18">
        <v>0.28412999999999999</v>
      </c>
      <c r="E123" s="19">
        <f t="shared" si="13"/>
        <v>0.63213399503722079</v>
      </c>
      <c r="F123" s="19">
        <f t="shared" si="14"/>
        <v>14.663843303335099</v>
      </c>
      <c r="G123" s="19">
        <f t="shared" si="15"/>
        <v>53.943885653785074</v>
      </c>
      <c r="H123" s="19">
        <f t="shared" si="16"/>
        <v>31.392271042879834</v>
      </c>
      <c r="I123" s="18">
        <v>50.61</v>
      </c>
      <c r="J123" s="18">
        <v>0.22</v>
      </c>
      <c r="K123" s="18">
        <v>3.25</v>
      </c>
      <c r="L123" s="18">
        <v>0</v>
      </c>
      <c r="M123" s="18">
        <v>18.899999999999999</v>
      </c>
      <c r="N123" s="18">
        <v>1.82</v>
      </c>
      <c r="O123" s="18">
        <v>18.2</v>
      </c>
      <c r="P123" s="18">
        <v>6.89</v>
      </c>
      <c r="Q123" s="18">
        <v>0.12</v>
      </c>
      <c r="R123" s="18">
        <v>0</v>
      </c>
      <c r="S123" s="18">
        <v>100</v>
      </c>
      <c r="T123" s="18">
        <v>1.9</v>
      </c>
      <c r="U123" s="18">
        <v>6.0000000000000001E-3</v>
      </c>
      <c r="V123" s="18">
        <v>0.14399999999999999</v>
      </c>
      <c r="W123" s="18">
        <v>0</v>
      </c>
      <c r="X123" s="18">
        <v>0.59299999999999997</v>
      </c>
      <c r="Y123" s="18">
        <v>5.0999999999999997E-2</v>
      </c>
      <c r="Z123" s="18">
        <v>1.0189999999999999</v>
      </c>
      <c r="AA123" s="18">
        <v>0.27700000000000002</v>
      </c>
      <c r="AB123" s="18">
        <v>8.9999999999999993E-3</v>
      </c>
      <c r="AC123" s="18">
        <v>0</v>
      </c>
      <c r="AD123" s="18">
        <v>4</v>
      </c>
    </row>
    <row r="124" spans="1:30" s="18" customFormat="1">
      <c r="A124" s="18">
        <v>1000</v>
      </c>
      <c r="B124" s="18">
        <v>1115</v>
      </c>
      <c r="C124" s="18" t="s">
        <v>120</v>
      </c>
      <c r="D124" s="18">
        <v>0.14900099999999999</v>
      </c>
      <c r="E124" s="19">
        <f t="shared" si="13"/>
        <v>0.61328367473618872</v>
      </c>
      <c r="F124" s="19">
        <f t="shared" si="14"/>
        <v>14.716781365802012</v>
      </c>
      <c r="G124" s="19">
        <f t="shared" si="15"/>
        <v>52.30280571731074</v>
      </c>
      <c r="H124" s="19">
        <f t="shared" si="16"/>
        <v>32.980412916887239</v>
      </c>
      <c r="I124" s="18">
        <v>50.39</v>
      </c>
      <c r="J124" s="18">
        <v>0.2</v>
      </c>
      <c r="K124" s="18">
        <v>3.2</v>
      </c>
      <c r="L124" s="18">
        <v>0</v>
      </c>
      <c r="M124" s="18">
        <v>19.75</v>
      </c>
      <c r="N124" s="18">
        <v>1.9</v>
      </c>
      <c r="O124" s="18">
        <v>17.57</v>
      </c>
      <c r="P124" s="18">
        <v>6.88</v>
      </c>
      <c r="Q124" s="18">
        <v>0.12</v>
      </c>
      <c r="R124" s="18">
        <v>0</v>
      </c>
      <c r="S124" s="18">
        <v>100</v>
      </c>
      <c r="T124" s="18">
        <v>1.901</v>
      </c>
      <c r="U124" s="18">
        <v>6.0000000000000001E-3</v>
      </c>
      <c r="V124" s="18">
        <v>0.14199999999999999</v>
      </c>
      <c r="W124" s="18">
        <v>0</v>
      </c>
      <c r="X124" s="18">
        <v>0.623</v>
      </c>
      <c r="Y124" s="18">
        <v>5.3999999999999999E-2</v>
      </c>
      <c r="Z124" s="18">
        <v>0.98799999999999999</v>
      </c>
      <c r="AA124" s="18">
        <v>0.27800000000000002</v>
      </c>
      <c r="AB124" s="18">
        <v>8.9999999999999993E-3</v>
      </c>
      <c r="AC124" s="18">
        <v>0</v>
      </c>
      <c r="AD124" s="18">
        <v>4</v>
      </c>
    </row>
    <row r="125" spans="1:30" s="18" customFormat="1">
      <c r="A125" s="18">
        <v>1000</v>
      </c>
      <c r="B125" s="18">
        <v>1110</v>
      </c>
      <c r="C125" s="18" t="s">
        <v>120</v>
      </c>
      <c r="D125" s="18">
        <v>0.10721899999999999</v>
      </c>
      <c r="E125" s="19">
        <f t="shared" si="13"/>
        <v>0.5941578620261031</v>
      </c>
      <c r="F125" s="19">
        <f t="shared" si="14"/>
        <v>14.777542372881358</v>
      </c>
      <c r="G125" s="19">
        <f t="shared" si="15"/>
        <v>50.635593220338983</v>
      </c>
      <c r="H125" s="19">
        <f t="shared" si="16"/>
        <v>34.586864406779668</v>
      </c>
      <c r="I125" s="18">
        <v>50.19</v>
      </c>
      <c r="J125" s="18">
        <v>0.17</v>
      </c>
      <c r="K125" s="18">
        <v>3.13</v>
      </c>
      <c r="L125" s="18">
        <v>0</v>
      </c>
      <c r="M125" s="18">
        <v>20.62</v>
      </c>
      <c r="N125" s="18">
        <v>1.97</v>
      </c>
      <c r="O125" s="18">
        <v>16.93</v>
      </c>
      <c r="P125" s="18">
        <v>6.87</v>
      </c>
      <c r="Q125" s="18">
        <v>0.12</v>
      </c>
      <c r="R125" s="18">
        <v>0</v>
      </c>
      <c r="S125" s="18">
        <v>100</v>
      </c>
      <c r="T125" s="18">
        <v>1.9019999999999999</v>
      </c>
      <c r="U125" s="18">
        <v>5.0000000000000001E-3</v>
      </c>
      <c r="V125" s="18">
        <v>0.14000000000000001</v>
      </c>
      <c r="W125" s="18">
        <v>0</v>
      </c>
      <c r="X125" s="18">
        <v>0.65300000000000002</v>
      </c>
      <c r="Y125" s="18">
        <v>5.6000000000000001E-2</v>
      </c>
      <c r="Z125" s="18">
        <v>0.95599999999999996</v>
      </c>
      <c r="AA125" s="18">
        <v>0.27900000000000003</v>
      </c>
      <c r="AB125" s="18">
        <v>8.9999999999999993E-3</v>
      </c>
      <c r="AC125" s="18">
        <v>0</v>
      </c>
      <c r="AD125" s="18">
        <v>4</v>
      </c>
    </row>
    <row r="126" spans="1:30" s="18" customFormat="1">
      <c r="A126" s="18">
        <v>1000</v>
      </c>
      <c r="B126" s="18">
        <v>1105</v>
      </c>
      <c r="C126" s="18" t="s">
        <v>120</v>
      </c>
      <c r="D126" s="18">
        <v>9.7715999999999997E-2</v>
      </c>
      <c r="E126" s="19">
        <f t="shared" si="13"/>
        <v>0.57639751552795027</v>
      </c>
      <c r="F126" s="19">
        <f t="shared" si="14"/>
        <v>14.769719428268925</v>
      </c>
      <c r="G126" s="19">
        <f t="shared" si="15"/>
        <v>49.126521969295922</v>
      </c>
      <c r="H126" s="19">
        <f t="shared" si="16"/>
        <v>36.10375860243515</v>
      </c>
      <c r="I126" s="18">
        <v>50.01</v>
      </c>
      <c r="J126" s="18">
        <v>0.15</v>
      </c>
      <c r="K126" s="18">
        <v>3.06</v>
      </c>
      <c r="L126" s="18">
        <v>0</v>
      </c>
      <c r="M126" s="18">
        <v>21.42</v>
      </c>
      <c r="N126" s="18">
        <v>2.02</v>
      </c>
      <c r="O126" s="18">
        <v>16.36</v>
      </c>
      <c r="P126" s="18">
        <v>6.84</v>
      </c>
      <c r="Q126" s="18">
        <v>0.12</v>
      </c>
      <c r="R126" s="18">
        <v>0</v>
      </c>
      <c r="S126" s="18">
        <v>100</v>
      </c>
      <c r="T126" s="18">
        <v>1.903</v>
      </c>
      <c r="U126" s="18">
        <v>4.0000000000000001E-3</v>
      </c>
      <c r="V126" s="18">
        <v>0.13700000000000001</v>
      </c>
      <c r="W126" s="18">
        <v>0</v>
      </c>
      <c r="X126" s="18">
        <v>0.68200000000000005</v>
      </c>
      <c r="Y126" s="18">
        <v>5.8000000000000003E-2</v>
      </c>
      <c r="Z126" s="18">
        <v>0.92800000000000005</v>
      </c>
      <c r="AA126" s="18">
        <v>0.27900000000000003</v>
      </c>
      <c r="AB126" s="18">
        <v>8.9999999999999993E-3</v>
      </c>
      <c r="AC126" s="18">
        <v>0</v>
      </c>
      <c r="AD126" s="18">
        <v>4</v>
      </c>
    </row>
    <row r="127" spans="1:30" s="18" customFormat="1">
      <c r="A127" s="18">
        <v>1000</v>
      </c>
      <c r="B127" s="18">
        <v>1100</v>
      </c>
      <c r="C127" s="18" t="s">
        <v>120</v>
      </c>
      <c r="D127" s="18">
        <v>8.4624000000000005E-2</v>
      </c>
      <c r="E127" s="19">
        <f t="shared" si="13"/>
        <v>0.5599006828057107</v>
      </c>
      <c r="F127" s="19">
        <f t="shared" si="14"/>
        <v>14.716781365802012</v>
      </c>
      <c r="G127" s="19">
        <f t="shared" si="15"/>
        <v>47.750132345156175</v>
      </c>
      <c r="H127" s="19">
        <f t="shared" si="16"/>
        <v>37.533086289041819</v>
      </c>
      <c r="I127" s="18">
        <v>49.85</v>
      </c>
      <c r="J127" s="18">
        <v>0.13</v>
      </c>
      <c r="K127" s="18">
        <v>2.98</v>
      </c>
      <c r="L127" s="18">
        <v>0</v>
      </c>
      <c r="M127" s="18">
        <v>22.19</v>
      </c>
      <c r="N127" s="18">
        <v>2.0699999999999998</v>
      </c>
      <c r="O127" s="18">
        <v>15.85</v>
      </c>
      <c r="P127" s="18">
        <v>6.8</v>
      </c>
      <c r="Q127" s="18">
        <v>0.13</v>
      </c>
      <c r="R127" s="18">
        <v>0</v>
      </c>
      <c r="S127" s="18">
        <v>100</v>
      </c>
      <c r="T127" s="18">
        <v>1.9039999999999999</v>
      </c>
      <c r="U127" s="18">
        <v>4.0000000000000001E-3</v>
      </c>
      <c r="V127" s="18">
        <v>0.13400000000000001</v>
      </c>
      <c r="W127" s="18">
        <v>0</v>
      </c>
      <c r="X127" s="18">
        <v>0.70899999999999996</v>
      </c>
      <c r="Y127" s="18">
        <v>0.06</v>
      </c>
      <c r="Z127" s="18">
        <v>0.90200000000000002</v>
      </c>
      <c r="AA127" s="18">
        <v>0.27800000000000002</v>
      </c>
      <c r="AB127" s="18">
        <v>8.9999999999999993E-3</v>
      </c>
      <c r="AC127" s="18">
        <v>0</v>
      </c>
      <c r="AD127" s="18">
        <v>4</v>
      </c>
    </row>
    <row r="128" spans="1:30" s="18" customFormat="1">
      <c r="A128" s="18">
        <v>3000</v>
      </c>
      <c r="B128" s="18">
        <v>1350</v>
      </c>
      <c r="C128" s="18" t="s">
        <v>121</v>
      </c>
      <c r="D128" s="18">
        <v>6.2101000000000003E-2</v>
      </c>
      <c r="E128" s="19">
        <f t="shared" si="13"/>
        <v>0.89225941422594146</v>
      </c>
      <c r="F128" s="19">
        <f t="shared" si="14"/>
        <v>2.2994379151762905</v>
      </c>
      <c r="G128" s="19">
        <f t="shared" si="15"/>
        <v>87.174246295350031</v>
      </c>
      <c r="H128" s="19">
        <f t="shared" si="16"/>
        <v>10.526315789473685</v>
      </c>
      <c r="I128" s="18">
        <v>56.43</v>
      </c>
      <c r="J128" s="18">
        <v>0.03</v>
      </c>
      <c r="K128" s="18">
        <v>1.73</v>
      </c>
      <c r="L128" s="18">
        <v>0</v>
      </c>
      <c r="M128" s="18">
        <v>7.11</v>
      </c>
      <c r="N128" s="18">
        <v>0.5</v>
      </c>
      <c r="O128" s="18">
        <v>32.979999999999997</v>
      </c>
      <c r="P128" s="18">
        <v>1.2</v>
      </c>
      <c r="Q128" s="18">
        <v>0.01</v>
      </c>
      <c r="R128" s="18">
        <v>0</v>
      </c>
      <c r="S128" s="18">
        <v>100</v>
      </c>
      <c r="T128" s="18">
        <v>1.958</v>
      </c>
      <c r="U128" s="18">
        <v>1E-3</v>
      </c>
      <c r="V128" s="18">
        <v>7.0999999999999994E-2</v>
      </c>
      <c r="W128" s="18">
        <v>0</v>
      </c>
      <c r="X128" s="18">
        <v>0.20599999999999999</v>
      </c>
      <c r="Y128" s="18">
        <v>1.2999999999999999E-2</v>
      </c>
      <c r="Z128" s="18">
        <v>1.706</v>
      </c>
      <c r="AA128" s="18">
        <v>4.4999999999999998E-2</v>
      </c>
      <c r="AB128" s="18">
        <v>1E-3</v>
      </c>
      <c r="AC128" s="18">
        <v>0</v>
      </c>
      <c r="AD128" s="18">
        <v>4</v>
      </c>
    </row>
    <row r="129" spans="1:30" s="18" customFormat="1">
      <c r="A129" s="18">
        <v>3000</v>
      </c>
      <c r="B129" s="18">
        <v>1345</v>
      </c>
      <c r="C129" s="18" t="s">
        <v>121</v>
      </c>
      <c r="D129" s="18">
        <v>0.93119700000000005</v>
      </c>
      <c r="E129" s="19">
        <f t="shared" si="13"/>
        <v>0.89005235602094246</v>
      </c>
      <c r="F129" s="19">
        <f t="shared" si="14"/>
        <v>2.3517382413087935</v>
      </c>
      <c r="G129" s="19">
        <f t="shared" si="15"/>
        <v>86.912065439672801</v>
      </c>
      <c r="H129" s="19">
        <f t="shared" si="16"/>
        <v>10.736196319018406</v>
      </c>
      <c r="I129" s="18">
        <v>56.38</v>
      </c>
      <c r="J129" s="18">
        <v>0.03</v>
      </c>
      <c r="K129" s="18">
        <v>1.76</v>
      </c>
      <c r="L129" s="18">
        <v>0</v>
      </c>
      <c r="M129" s="18">
        <v>7.22</v>
      </c>
      <c r="N129" s="18">
        <v>0.5</v>
      </c>
      <c r="O129" s="18">
        <v>32.85</v>
      </c>
      <c r="P129" s="18">
        <v>1.24</v>
      </c>
      <c r="Q129" s="18">
        <v>0.01</v>
      </c>
      <c r="R129" s="18">
        <v>0</v>
      </c>
      <c r="S129" s="18">
        <v>100</v>
      </c>
      <c r="T129" s="18">
        <v>1.9570000000000001</v>
      </c>
      <c r="U129" s="18">
        <v>1E-3</v>
      </c>
      <c r="V129" s="18">
        <v>7.1999999999999995E-2</v>
      </c>
      <c r="W129" s="18">
        <v>0</v>
      </c>
      <c r="X129" s="18">
        <v>0.21</v>
      </c>
      <c r="Y129" s="18">
        <v>1.2999999999999999E-2</v>
      </c>
      <c r="Z129" s="18">
        <v>1.7</v>
      </c>
      <c r="AA129" s="18">
        <v>4.5999999999999999E-2</v>
      </c>
      <c r="AB129" s="18">
        <v>1E-3</v>
      </c>
      <c r="AC129" s="18">
        <v>0</v>
      </c>
      <c r="AD129" s="18">
        <v>4</v>
      </c>
    </row>
    <row r="130" spans="1:30" s="18" customFormat="1">
      <c r="A130" s="18">
        <v>3000</v>
      </c>
      <c r="B130" s="18">
        <v>1340</v>
      </c>
      <c r="C130" s="18" t="s">
        <v>121</v>
      </c>
      <c r="D130" s="18">
        <v>0.90684600000000004</v>
      </c>
      <c r="E130" s="19">
        <f t="shared" si="13"/>
        <v>0.8883062401678028</v>
      </c>
      <c r="F130" s="19">
        <f t="shared" si="14"/>
        <v>2.4552429667519182</v>
      </c>
      <c r="G130" s="19">
        <f t="shared" si="15"/>
        <v>86.649616368286445</v>
      </c>
      <c r="H130" s="19">
        <f t="shared" si="16"/>
        <v>10.895140664961636</v>
      </c>
      <c r="I130" s="18">
        <v>56.32</v>
      </c>
      <c r="J130" s="18">
        <v>0.03</v>
      </c>
      <c r="K130" s="18">
        <v>1.78</v>
      </c>
      <c r="L130" s="18">
        <v>0</v>
      </c>
      <c r="M130" s="18">
        <v>7.34</v>
      </c>
      <c r="N130" s="18">
        <v>0.51</v>
      </c>
      <c r="O130" s="18">
        <v>32.72</v>
      </c>
      <c r="P130" s="18">
        <v>1.29</v>
      </c>
      <c r="Q130" s="18">
        <v>0.02</v>
      </c>
      <c r="R130" s="18">
        <v>0</v>
      </c>
      <c r="S130" s="18">
        <v>100</v>
      </c>
      <c r="T130" s="18">
        <v>1.9570000000000001</v>
      </c>
      <c r="U130" s="18">
        <v>1E-3</v>
      </c>
      <c r="V130" s="18">
        <v>7.2999999999999995E-2</v>
      </c>
      <c r="W130" s="18">
        <v>0</v>
      </c>
      <c r="X130" s="18">
        <v>0.21299999999999999</v>
      </c>
      <c r="Y130" s="18">
        <v>1.2999999999999999E-2</v>
      </c>
      <c r="Z130" s="18">
        <v>1.694</v>
      </c>
      <c r="AA130" s="18">
        <v>4.8000000000000001E-2</v>
      </c>
      <c r="AB130" s="18">
        <v>1E-3</v>
      </c>
      <c r="AC130" s="18">
        <v>0</v>
      </c>
      <c r="AD130" s="18">
        <v>4</v>
      </c>
    </row>
    <row r="131" spans="1:30" s="18" customFormat="1">
      <c r="A131" s="18">
        <v>3000</v>
      </c>
      <c r="B131" s="18">
        <v>1335</v>
      </c>
      <c r="C131" s="18" t="s">
        <v>121</v>
      </c>
      <c r="D131" s="18">
        <v>0.88478400000000001</v>
      </c>
      <c r="E131" s="19">
        <f t="shared" si="13"/>
        <v>0.88608923884514434</v>
      </c>
      <c r="F131" s="19">
        <f t="shared" si="14"/>
        <v>2.5575447570332481</v>
      </c>
      <c r="G131" s="19">
        <f t="shared" si="15"/>
        <v>86.342710997442452</v>
      </c>
      <c r="H131" s="19">
        <f t="shared" si="16"/>
        <v>11.099744245524295</v>
      </c>
      <c r="I131" s="18">
        <v>56.27</v>
      </c>
      <c r="J131" s="18">
        <v>0.03</v>
      </c>
      <c r="K131" s="18">
        <v>1.81</v>
      </c>
      <c r="L131" s="18">
        <v>0</v>
      </c>
      <c r="M131" s="18">
        <v>7.45</v>
      </c>
      <c r="N131" s="18">
        <v>0.52</v>
      </c>
      <c r="O131" s="18">
        <v>32.58</v>
      </c>
      <c r="P131" s="18">
        <v>1.33</v>
      </c>
      <c r="Q131" s="18">
        <v>0.02</v>
      </c>
      <c r="R131" s="18">
        <v>0</v>
      </c>
      <c r="S131" s="18">
        <v>100</v>
      </c>
      <c r="T131" s="18">
        <v>1.956</v>
      </c>
      <c r="U131" s="18">
        <v>1E-3</v>
      </c>
      <c r="V131" s="18">
        <v>7.3999999999999996E-2</v>
      </c>
      <c r="W131" s="18">
        <v>0</v>
      </c>
      <c r="X131" s="18">
        <v>0.217</v>
      </c>
      <c r="Y131" s="18">
        <v>1.2999999999999999E-2</v>
      </c>
      <c r="Z131" s="18">
        <v>1.6879999999999999</v>
      </c>
      <c r="AA131" s="18">
        <v>0.05</v>
      </c>
      <c r="AB131" s="18">
        <v>1E-3</v>
      </c>
      <c r="AC131" s="18">
        <v>0</v>
      </c>
      <c r="AD131" s="18">
        <v>4</v>
      </c>
    </row>
    <row r="132" spans="1:30" s="18" customFormat="1">
      <c r="A132" s="18">
        <v>3000</v>
      </c>
      <c r="B132" s="18">
        <v>1330</v>
      </c>
      <c r="C132" s="18" t="s">
        <v>121</v>
      </c>
      <c r="D132" s="18">
        <v>0.86370499999999995</v>
      </c>
      <c r="E132" s="19">
        <f t="shared" si="13"/>
        <v>0.88433228180862256</v>
      </c>
      <c r="F132" s="19">
        <f t="shared" si="14"/>
        <v>2.6612077789150463</v>
      </c>
      <c r="G132" s="19">
        <f t="shared" si="15"/>
        <v>86.079836233367445</v>
      </c>
      <c r="H132" s="19">
        <f t="shared" si="16"/>
        <v>11.258955987717503</v>
      </c>
      <c r="I132" s="18">
        <v>56.21</v>
      </c>
      <c r="J132" s="18">
        <v>0.03</v>
      </c>
      <c r="K132" s="18">
        <v>1.83</v>
      </c>
      <c r="L132" s="18">
        <v>0</v>
      </c>
      <c r="M132" s="18">
        <v>7.57</v>
      </c>
      <c r="N132" s="18">
        <v>0.52</v>
      </c>
      <c r="O132" s="18">
        <v>32.44</v>
      </c>
      <c r="P132" s="18">
        <v>1.38</v>
      </c>
      <c r="Q132" s="18">
        <v>0.02</v>
      </c>
      <c r="R132" s="18">
        <v>0</v>
      </c>
      <c r="S132" s="18">
        <v>100</v>
      </c>
      <c r="T132" s="18">
        <v>1.9550000000000001</v>
      </c>
      <c r="U132" s="18">
        <v>1E-3</v>
      </c>
      <c r="V132" s="18">
        <v>7.4999999999999997E-2</v>
      </c>
      <c r="W132" s="18">
        <v>0</v>
      </c>
      <c r="X132" s="18">
        <v>0.22</v>
      </c>
      <c r="Y132" s="18">
        <v>1.4E-2</v>
      </c>
      <c r="Z132" s="18">
        <v>1.6819999999999999</v>
      </c>
      <c r="AA132" s="18">
        <v>5.1999999999999998E-2</v>
      </c>
      <c r="AB132" s="18">
        <v>1E-3</v>
      </c>
      <c r="AC132" s="18">
        <v>0</v>
      </c>
      <c r="AD132" s="18">
        <v>4</v>
      </c>
    </row>
    <row r="133" spans="1:30" s="18" customFormat="1">
      <c r="A133" s="18">
        <v>3000</v>
      </c>
      <c r="B133" s="18">
        <v>1325</v>
      </c>
      <c r="C133" s="18" t="s">
        <v>121</v>
      </c>
      <c r="D133" s="18">
        <v>0.84356500000000001</v>
      </c>
      <c r="E133" s="19">
        <f t="shared" si="13"/>
        <v>0.88210526315789473</v>
      </c>
      <c r="F133" s="19">
        <f t="shared" si="14"/>
        <v>2.7635619242579326</v>
      </c>
      <c r="G133" s="19">
        <f t="shared" si="15"/>
        <v>85.772773797338786</v>
      </c>
      <c r="H133" s="19">
        <f t="shared" si="16"/>
        <v>11.463664278403275</v>
      </c>
      <c r="I133" s="18">
        <v>56.15</v>
      </c>
      <c r="J133" s="18">
        <v>0.03</v>
      </c>
      <c r="K133" s="18">
        <v>1.85</v>
      </c>
      <c r="L133" s="18">
        <v>0</v>
      </c>
      <c r="M133" s="18">
        <v>7.69</v>
      </c>
      <c r="N133" s="18">
        <v>0.53</v>
      </c>
      <c r="O133" s="18">
        <v>32.299999999999997</v>
      </c>
      <c r="P133" s="18">
        <v>1.44</v>
      </c>
      <c r="Q133" s="18">
        <v>0.02</v>
      </c>
      <c r="R133" s="18">
        <v>0</v>
      </c>
      <c r="S133" s="18">
        <v>100</v>
      </c>
      <c r="T133" s="18">
        <v>1.9550000000000001</v>
      </c>
      <c r="U133" s="18">
        <v>1E-3</v>
      </c>
      <c r="V133" s="18">
        <v>7.5999999999999998E-2</v>
      </c>
      <c r="W133" s="18">
        <v>0</v>
      </c>
      <c r="X133" s="18">
        <v>0.224</v>
      </c>
      <c r="Y133" s="18">
        <v>1.4E-2</v>
      </c>
      <c r="Z133" s="18">
        <v>1.6759999999999999</v>
      </c>
      <c r="AA133" s="18">
        <v>5.3999999999999999E-2</v>
      </c>
      <c r="AB133" s="18">
        <v>1E-3</v>
      </c>
      <c r="AC133" s="18">
        <v>0</v>
      </c>
      <c r="AD133" s="18">
        <v>4</v>
      </c>
    </row>
    <row r="134" spans="1:30" s="18" customFormat="1">
      <c r="A134" s="18">
        <v>3000</v>
      </c>
      <c r="B134" s="18">
        <v>1320</v>
      </c>
      <c r="C134" s="18" t="s">
        <v>121</v>
      </c>
      <c r="D134" s="18">
        <v>0.824326</v>
      </c>
      <c r="E134" s="19">
        <f t="shared" si="13"/>
        <v>0.87987355110642784</v>
      </c>
      <c r="F134" s="19">
        <f t="shared" si="14"/>
        <v>2.8659160696008188</v>
      </c>
      <c r="G134" s="19">
        <f t="shared" si="15"/>
        <v>85.465711361310127</v>
      </c>
      <c r="H134" s="19">
        <f t="shared" si="16"/>
        <v>11.668372569089049</v>
      </c>
      <c r="I134" s="18">
        <v>56.09</v>
      </c>
      <c r="J134" s="18">
        <v>0.03</v>
      </c>
      <c r="K134" s="18">
        <v>1.87</v>
      </c>
      <c r="L134" s="18">
        <v>0</v>
      </c>
      <c r="M134" s="18">
        <v>7.81</v>
      </c>
      <c r="N134" s="18">
        <v>0.53</v>
      </c>
      <c r="O134" s="18">
        <v>32.15</v>
      </c>
      <c r="P134" s="18">
        <v>1.49</v>
      </c>
      <c r="Q134" s="18">
        <v>0.02</v>
      </c>
      <c r="R134" s="18">
        <v>0</v>
      </c>
      <c r="S134" s="18">
        <v>100</v>
      </c>
      <c r="T134" s="18">
        <v>1.954</v>
      </c>
      <c r="U134" s="18">
        <v>1E-3</v>
      </c>
      <c r="V134" s="18">
        <v>7.6999999999999999E-2</v>
      </c>
      <c r="W134" s="18">
        <v>0</v>
      </c>
      <c r="X134" s="18">
        <v>0.22800000000000001</v>
      </c>
      <c r="Y134" s="18">
        <v>1.4E-2</v>
      </c>
      <c r="Z134" s="18">
        <v>1.67</v>
      </c>
      <c r="AA134" s="18">
        <v>5.6000000000000001E-2</v>
      </c>
      <c r="AB134" s="18">
        <v>1E-3</v>
      </c>
      <c r="AC134" s="18">
        <v>0</v>
      </c>
      <c r="AD134" s="18">
        <v>4</v>
      </c>
    </row>
    <row r="135" spans="1:30" s="18" customFormat="1">
      <c r="A135" s="18">
        <v>3000</v>
      </c>
      <c r="B135" s="18">
        <v>1315</v>
      </c>
      <c r="C135" s="18" t="s">
        <v>121</v>
      </c>
      <c r="D135" s="18">
        <v>0.80595099999999997</v>
      </c>
      <c r="E135" s="19">
        <f t="shared" si="13"/>
        <v>0.87803590285110877</v>
      </c>
      <c r="F135" s="19">
        <f t="shared" si="14"/>
        <v>2.9713114754098364</v>
      </c>
      <c r="G135" s="19">
        <f t="shared" si="15"/>
        <v>85.194672131147541</v>
      </c>
      <c r="H135" s="19">
        <f t="shared" si="16"/>
        <v>11.834016393442623</v>
      </c>
      <c r="I135" s="18">
        <v>56.04</v>
      </c>
      <c r="J135" s="18">
        <v>0.03</v>
      </c>
      <c r="K135" s="18">
        <v>1.9</v>
      </c>
      <c r="L135" s="18">
        <v>0</v>
      </c>
      <c r="M135" s="18">
        <v>7.93</v>
      </c>
      <c r="N135" s="18">
        <v>0.54</v>
      </c>
      <c r="O135" s="18">
        <v>32</v>
      </c>
      <c r="P135" s="18">
        <v>1.55</v>
      </c>
      <c r="Q135" s="18">
        <v>0.02</v>
      </c>
      <c r="R135" s="18">
        <v>0</v>
      </c>
      <c r="S135" s="18">
        <v>100</v>
      </c>
      <c r="T135" s="18">
        <v>1.954</v>
      </c>
      <c r="U135" s="18">
        <v>1E-3</v>
      </c>
      <c r="V135" s="18">
        <v>7.8E-2</v>
      </c>
      <c r="W135" s="18">
        <v>0</v>
      </c>
      <c r="X135" s="18">
        <v>0.23100000000000001</v>
      </c>
      <c r="Y135" s="18">
        <v>1.4E-2</v>
      </c>
      <c r="Z135" s="18">
        <v>1.663</v>
      </c>
      <c r="AA135" s="18">
        <v>5.8000000000000003E-2</v>
      </c>
      <c r="AB135" s="18">
        <v>1E-3</v>
      </c>
      <c r="AC135" s="18">
        <v>0</v>
      </c>
      <c r="AD135" s="18">
        <v>4</v>
      </c>
    </row>
    <row r="136" spans="1:30" s="18" customFormat="1">
      <c r="A136" s="18">
        <v>3000</v>
      </c>
      <c r="B136" s="18">
        <v>1310</v>
      </c>
      <c r="C136" s="18" t="s">
        <v>121</v>
      </c>
      <c r="D136" s="18">
        <v>0.788408</v>
      </c>
      <c r="E136" s="19">
        <f t="shared" si="13"/>
        <v>0.87572712850343726</v>
      </c>
      <c r="F136" s="19">
        <f t="shared" si="14"/>
        <v>3.0753459764223479</v>
      </c>
      <c r="G136" s="19">
        <f t="shared" si="15"/>
        <v>84.879548949256787</v>
      </c>
      <c r="H136" s="19">
        <f t="shared" si="16"/>
        <v>12.04510507432086</v>
      </c>
      <c r="I136" s="18">
        <v>55.98</v>
      </c>
      <c r="J136" s="18">
        <v>0.03</v>
      </c>
      <c r="K136" s="18">
        <v>1.92</v>
      </c>
      <c r="L136" s="18">
        <v>0</v>
      </c>
      <c r="M136" s="18">
        <v>8.06</v>
      </c>
      <c r="N136" s="18">
        <v>0.54</v>
      </c>
      <c r="O136" s="18">
        <v>31.84</v>
      </c>
      <c r="P136" s="18">
        <v>1.61</v>
      </c>
      <c r="Q136" s="18">
        <v>0.02</v>
      </c>
      <c r="R136" s="18">
        <v>0</v>
      </c>
      <c r="S136" s="18">
        <v>100</v>
      </c>
      <c r="T136" s="18">
        <v>1.9530000000000001</v>
      </c>
      <c r="U136" s="18">
        <v>1E-3</v>
      </c>
      <c r="V136" s="18">
        <v>7.9000000000000001E-2</v>
      </c>
      <c r="W136" s="18">
        <v>0</v>
      </c>
      <c r="X136" s="18">
        <v>0.23499999999999999</v>
      </c>
      <c r="Y136" s="18">
        <v>1.4E-2</v>
      </c>
      <c r="Z136" s="18">
        <v>1.6559999999999999</v>
      </c>
      <c r="AA136" s="18">
        <v>0.06</v>
      </c>
      <c r="AB136" s="18">
        <v>1E-3</v>
      </c>
      <c r="AC136" s="18">
        <v>0</v>
      </c>
      <c r="AD136" s="18">
        <v>4</v>
      </c>
    </row>
    <row r="137" spans="1:30" s="18" customFormat="1">
      <c r="A137" s="18">
        <v>3000</v>
      </c>
      <c r="B137" s="18">
        <v>1305</v>
      </c>
      <c r="C137" s="18" t="s">
        <v>121</v>
      </c>
      <c r="D137" s="18">
        <v>0.77166900000000005</v>
      </c>
      <c r="E137" s="19">
        <f t="shared" si="13"/>
        <v>0.87347803070407626</v>
      </c>
      <c r="F137" s="19">
        <f t="shared" si="14"/>
        <v>3.2274590163934427</v>
      </c>
      <c r="G137" s="19">
        <f t="shared" si="15"/>
        <v>84.528688524590152</v>
      </c>
      <c r="H137" s="19">
        <f t="shared" si="16"/>
        <v>12.243852459016395</v>
      </c>
      <c r="I137" s="18">
        <v>55.92</v>
      </c>
      <c r="J137" s="18">
        <v>0.04</v>
      </c>
      <c r="K137" s="18">
        <v>1.94</v>
      </c>
      <c r="L137" s="18">
        <v>0</v>
      </c>
      <c r="M137" s="18">
        <v>8.18</v>
      </c>
      <c r="N137" s="18">
        <v>0.55000000000000004</v>
      </c>
      <c r="O137" s="18">
        <v>31.69</v>
      </c>
      <c r="P137" s="18">
        <v>1.67</v>
      </c>
      <c r="Q137" s="18">
        <v>0.02</v>
      </c>
      <c r="R137" s="18">
        <v>0</v>
      </c>
      <c r="S137" s="18">
        <v>100</v>
      </c>
      <c r="T137" s="18">
        <v>1.9530000000000001</v>
      </c>
      <c r="U137" s="18">
        <v>1E-3</v>
      </c>
      <c r="V137" s="18">
        <v>0.08</v>
      </c>
      <c r="W137" s="18">
        <v>0</v>
      </c>
      <c r="X137" s="18">
        <v>0.23899999999999999</v>
      </c>
      <c r="Y137" s="18">
        <v>1.4E-2</v>
      </c>
      <c r="Z137" s="18">
        <v>1.65</v>
      </c>
      <c r="AA137" s="18">
        <v>6.3E-2</v>
      </c>
      <c r="AB137" s="18">
        <v>1E-3</v>
      </c>
      <c r="AC137" s="18">
        <v>0</v>
      </c>
      <c r="AD137" s="18">
        <v>4</v>
      </c>
    </row>
    <row r="138" spans="1:30" s="18" customFormat="1">
      <c r="A138" s="18">
        <v>3000</v>
      </c>
      <c r="B138" s="18">
        <v>1300</v>
      </c>
      <c r="C138" s="18" t="s">
        <v>121</v>
      </c>
      <c r="D138" s="18">
        <v>0.75570700000000002</v>
      </c>
      <c r="E138" s="19">
        <f t="shared" si="13"/>
        <v>0.87108753315649867</v>
      </c>
      <c r="F138" s="19">
        <f t="shared" si="14"/>
        <v>3.3333333333333335</v>
      </c>
      <c r="G138" s="19">
        <f t="shared" si="15"/>
        <v>84.205128205128204</v>
      </c>
      <c r="H138" s="19">
        <f t="shared" si="16"/>
        <v>12.461538461538463</v>
      </c>
      <c r="I138" s="18">
        <v>55.86</v>
      </c>
      <c r="J138" s="18">
        <v>0.04</v>
      </c>
      <c r="K138" s="18">
        <v>1.96</v>
      </c>
      <c r="L138" s="18">
        <v>0</v>
      </c>
      <c r="M138" s="18">
        <v>8.31</v>
      </c>
      <c r="N138" s="18">
        <v>0.55000000000000004</v>
      </c>
      <c r="O138" s="18">
        <v>31.52</v>
      </c>
      <c r="P138" s="18">
        <v>1.74</v>
      </c>
      <c r="Q138" s="18">
        <v>0.02</v>
      </c>
      <c r="R138" s="18">
        <v>0</v>
      </c>
      <c r="S138" s="18">
        <v>100</v>
      </c>
      <c r="T138" s="18">
        <v>1.952</v>
      </c>
      <c r="U138" s="18">
        <v>1E-3</v>
      </c>
      <c r="V138" s="18">
        <v>8.1000000000000003E-2</v>
      </c>
      <c r="W138" s="18">
        <v>0</v>
      </c>
      <c r="X138" s="18">
        <v>0.24299999999999999</v>
      </c>
      <c r="Y138" s="18">
        <v>1.4999999999999999E-2</v>
      </c>
      <c r="Z138" s="18">
        <v>1.6419999999999999</v>
      </c>
      <c r="AA138" s="18">
        <v>6.5000000000000002E-2</v>
      </c>
      <c r="AB138" s="18">
        <v>1E-3</v>
      </c>
      <c r="AC138" s="18">
        <v>0</v>
      </c>
      <c r="AD138" s="18">
        <v>4</v>
      </c>
    </row>
    <row r="139" spans="1:30" s="18" customFormat="1">
      <c r="A139" s="18">
        <v>3000</v>
      </c>
      <c r="B139" s="18">
        <v>1295</v>
      </c>
      <c r="C139" s="18" t="s">
        <v>121</v>
      </c>
      <c r="D139" s="18">
        <v>0.74050000000000005</v>
      </c>
      <c r="E139" s="19">
        <f t="shared" si="13"/>
        <v>0.86875664187035062</v>
      </c>
      <c r="F139" s="19">
        <f t="shared" si="14"/>
        <v>3.4871794871794877</v>
      </c>
      <c r="G139" s="19">
        <f t="shared" si="15"/>
        <v>83.846153846153854</v>
      </c>
      <c r="H139" s="19">
        <f t="shared" si="16"/>
        <v>12.666666666666664</v>
      </c>
      <c r="I139" s="18">
        <v>55.79</v>
      </c>
      <c r="J139" s="18">
        <v>0.04</v>
      </c>
      <c r="K139" s="18">
        <v>1.98</v>
      </c>
      <c r="L139" s="18">
        <v>0</v>
      </c>
      <c r="M139" s="18">
        <v>8.44</v>
      </c>
      <c r="N139" s="18">
        <v>0.56000000000000005</v>
      </c>
      <c r="O139" s="18">
        <v>31.36</v>
      </c>
      <c r="P139" s="18">
        <v>1.81</v>
      </c>
      <c r="Q139" s="18">
        <v>0.02</v>
      </c>
      <c r="R139" s="18">
        <v>0</v>
      </c>
      <c r="S139" s="18">
        <v>100</v>
      </c>
      <c r="T139" s="18">
        <v>1.952</v>
      </c>
      <c r="U139" s="18">
        <v>1E-3</v>
      </c>
      <c r="V139" s="18">
        <v>8.2000000000000003E-2</v>
      </c>
      <c r="W139" s="18">
        <v>0</v>
      </c>
      <c r="X139" s="18">
        <v>0.247</v>
      </c>
      <c r="Y139" s="18">
        <v>1.4999999999999999E-2</v>
      </c>
      <c r="Z139" s="18">
        <v>1.635</v>
      </c>
      <c r="AA139" s="18">
        <v>6.8000000000000005E-2</v>
      </c>
      <c r="AB139" s="18">
        <v>1E-3</v>
      </c>
      <c r="AC139" s="18">
        <v>0</v>
      </c>
      <c r="AD139" s="18">
        <v>4</v>
      </c>
    </row>
    <row r="140" spans="1:30" s="18" customFormat="1">
      <c r="A140" s="18">
        <v>3000</v>
      </c>
      <c r="B140" s="18">
        <v>1290</v>
      </c>
      <c r="C140" s="18" t="s">
        <v>121</v>
      </c>
      <c r="D140" s="18">
        <v>0.72603099999999998</v>
      </c>
      <c r="E140" s="19">
        <f t="shared" si="13"/>
        <v>0.86641830761043104</v>
      </c>
      <c r="F140" s="19">
        <f t="shared" si="14"/>
        <v>3.6410256410256405</v>
      </c>
      <c r="G140" s="19">
        <f t="shared" si="15"/>
        <v>83.487179487179489</v>
      </c>
      <c r="H140" s="19">
        <f t="shared" si="16"/>
        <v>12.871794871794872</v>
      </c>
      <c r="I140" s="18">
        <v>55.73</v>
      </c>
      <c r="J140" s="18">
        <v>0.04</v>
      </c>
      <c r="K140" s="18">
        <v>2</v>
      </c>
      <c r="L140" s="18">
        <v>0</v>
      </c>
      <c r="M140" s="18">
        <v>8.57</v>
      </c>
      <c r="N140" s="18">
        <v>0.56000000000000005</v>
      </c>
      <c r="O140" s="18">
        <v>31.19</v>
      </c>
      <c r="P140" s="18">
        <v>1.89</v>
      </c>
      <c r="Q140" s="18">
        <v>0.02</v>
      </c>
      <c r="R140" s="18">
        <v>0</v>
      </c>
      <c r="S140" s="18">
        <v>100</v>
      </c>
      <c r="T140" s="18">
        <v>1.9510000000000001</v>
      </c>
      <c r="U140" s="18">
        <v>1E-3</v>
      </c>
      <c r="V140" s="18">
        <v>8.3000000000000004E-2</v>
      </c>
      <c r="W140" s="18">
        <v>0</v>
      </c>
      <c r="X140" s="18">
        <v>0.251</v>
      </c>
      <c r="Y140" s="18">
        <v>1.4999999999999999E-2</v>
      </c>
      <c r="Z140" s="18">
        <v>1.6279999999999999</v>
      </c>
      <c r="AA140" s="18">
        <v>7.0999999999999994E-2</v>
      </c>
      <c r="AB140" s="18">
        <v>1E-3</v>
      </c>
      <c r="AC140" s="18">
        <v>0</v>
      </c>
      <c r="AD140" s="18">
        <v>4</v>
      </c>
    </row>
    <row r="141" spans="1:30" s="18" customFormat="1">
      <c r="A141" s="18">
        <v>3000</v>
      </c>
      <c r="B141" s="18">
        <v>1285</v>
      </c>
      <c r="C141" s="18" t="s">
        <v>121</v>
      </c>
      <c r="D141" s="18">
        <v>0.712283</v>
      </c>
      <c r="E141" s="19">
        <f t="shared" si="13"/>
        <v>0.8640000000000001</v>
      </c>
      <c r="F141" s="19">
        <f t="shared" si="14"/>
        <v>3.7968188814776807</v>
      </c>
      <c r="G141" s="19">
        <f t="shared" si="15"/>
        <v>83.119548486403289</v>
      </c>
      <c r="H141" s="19">
        <f t="shared" si="16"/>
        <v>13.083632632119036</v>
      </c>
      <c r="I141" s="18">
        <v>55.67</v>
      </c>
      <c r="J141" s="18">
        <v>0.04</v>
      </c>
      <c r="K141" s="18">
        <v>2.02</v>
      </c>
      <c r="L141" s="18">
        <v>0</v>
      </c>
      <c r="M141" s="18">
        <v>8.7100000000000009</v>
      </c>
      <c r="N141" s="18">
        <v>0.56999999999999995</v>
      </c>
      <c r="O141" s="18">
        <v>31.01</v>
      </c>
      <c r="P141" s="18">
        <v>1.97</v>
      </c>
      <c r="Q141" s="18">
        <v>0.02</v>
      </c>
      <c r="R141" s="18">
        <v>0</v>
      </c>
      <c r="S141" s="18">
        <v>100</v>
      </c>
      <c r="T141" s="18">
        <v>1.9510000000000001</v>
      </c>
      <c r="U141" s="18">
        <v>1E-3</v>
      </c>
      <c r="V141" s="18">
        <v>8.4000000000000005E-2</v>
      </c>
      <c r="W141" s="18">
        <v>0</v>
      </c>
      <c r="X141" s="18">
        <v>0.255</v>
      </c>
      <c r="Y141" s="18">
        <v>1.4999999999999999E-2</v>
      </c>
      <c r="Z141" s="18">
        <v>1.62</v>
      </c>
      <c r="AA141" s="18">
        <v>7.3999999999999996E-2</v>
      </c>
      <c r="AB141" s="18">
        <v>1E-3</v>
      </c>
      <c r="AC141" s="18">
        <v>0</v>
      </c>
      <c r="AD141" s="18">
        <v>4</v>
      </c>
    </row>
    <row r="142" spans="1:30" s="18" customFormat="1">
      <c r="A142" s="18">
        <v>3000</v>
      </c>
      <c r="B142" s="18">
        <v>1280</v>
      </c>
      <c r="C142" s="18" t="s">
        <v>121</v>
      </c>
      <c r="D142" s="18">
        <v>0.69924600000000003</v>
      </c>
      <c r="E142" s="19">
        <f t="shared" si="13"/>
        <v>0.86157135221806525</v>
      </c>
      <c r="F142" s="19">
        <f t="shared" si="14"/>
        <v>3.9527720739219707</v>
      </c>
      <c r="G142" s="19">
        <f t="shared" si="15"/>
        <v>82.751540041067756</v>
      </c>
      <c r="H142" s="19">
        <f t="shared" si="16"/>
        <v>13.295687885010269</v>
      </c>
      <c r="I142" s="18">
        <v>55.61</v>
      </c>
      <c r="J142" s="18">
        <v>0.04</v>
      </c>
      <c r="K142" s="18">
        <v>2.04</v>
      </c>
      <c r="L142" s="18">
        <v>0</v>
      </c>
      <c r="M142" s="18">
        <v>8.85</v>
      </c>
      <c r="N142" s="18">
        <v>0.56999999999999995</v>
      </c>
      <c r="O142" s="18">
        <v>30.83</v>
      </c>
      <c r="P142" s="18">
        <v>2.0499999999999998</v>
      </c>
      <c r="Q142" s="18">
        <v>0.02</v>
      </c>
      <c r="R142" s="18">
        <v>0</v>
      </c>
      <c r="S142" s="18">
        <v>100</v>
      </c>
      <c r="T142" s="18">
        <v>1.95</v>
      </c>
      <c r="U142" s="18">
        <v>1E-3</v>
      </c>
      <c r="V142" s="18">
        <v>8.4000000000000005E-2</v>
      </c>
      <c r="W142" s="18">
        <v>0</v>
      </c>
      <c r="X142" s="18">
        <v>0.25900000000000001</v>
      </c>
      <c r="Y142" s="18">
        <v>1.4999999999999999E-2</v>
      </c>
      <c r="Z142" s="18">
        <v>1.6120000000000001</v>
      </c>
      <c r="AA142" s="18">
        <v>7.6999999999999999E-2</v>
      </c>
      <c r="AB142" s="18">
        <v>1E-3</v>
      </c>
      <c r="AC142" s="18">
        <v>0</v>
      </c>
      <c r="AD142" s="18">
        <v>4</v>
      </c>
    </row>
    <row r="143" spans="1:30" s="18" customFormat="1">
      <c r="A143" s="18">
        <v>3000</v>
      </c>
      <c r="B143" s="18">
        <v>1275</v>
      </c>
      <c r="C143" s="18" t="s">
        <v>121</v>
      </c>
      <c r="D143" s="18">
        <v>0.68691199999999997</v>
      </c>
      <c r="E143" s="19">
        <f t="shared" si="13"/>
        <v>0.85859667916443494</v>
      </c>
      <c r="F143" s="19">
        <f t="shared" si="14"/>
        <v>4.1581108829568798</v>
      </c>
      <c r="G143" s="19">
        <f t="shared" si="15"/>
        <v>82.289527720739216</v>
      </c>
      <c r="H143" s="19">
        <f t="shared" si="16"/>
        <v>13.552361396303903</v>
      </c>
      <c r="I143" s="18">
        <v>55.54</v>
      </c>
      <c r="J143" s="18">
        <v>0.04</v>
      </c>
      <c r="K143" s="18">
        <v>2.06</v>
      </c>
      <c r="L143" s="18">
        <v>0</v>
      </c>
      <c r="M143" s="18">
        <v>8.99</v>
      </c>
      <c r="N143" s="18">
        <v>0.56999999999999995</v>
      </c>
      <c r="O143" s="18">
        <v>30.64</v>
      </c>
      <c r="P143" s="18">
        <v>2.14</v>
      </c>
      <c r="Q143" s="18">
        <v>0.02</v>
      </c>
      <c r="R143" s="18">
        <v>0</v>
      </c>
      <c r="S143" s="18">
        <v>100</v>
      </c>
      <c r="T143" s="18">
        <v>1.95</v>
      </c>
      <c r="U143" s="18">
        <v>1E-3</v>
      </c>
      <c r="V143" s="18">
        <v>8.5000000000000006E-2</v>
      </c>
      <c r="W143" s="18">
        <v>0</v>
      </c>
      <c r="X143" s="18">
        <v>0.26400000000000001</v>
      </c>
      <c r="Y143" s="18">
        <v>1.4999999999999999E-2</v>
      </c>
      <c r="Z143" s="18">
        <v>1.603</v>
      </c>
      <c r="AA143" s="18">
        <v>8.1000000000000003E-2</v>
      </c>
      <c r="AB143" s="18">
        <v>1E-3</v>
      </c>
      <c r="AC143" s="18">
        <v>0</v>
      </c>
      <c r="AD143" s="18">
        <v>4</v>
      </c>
    </row>
    <row r="144" spans="1:30" s="18" customFormat="1">
      <c r="A144" s="18">
        <v>3000</v>
      </c>
      <c r="B144" s="18">
        <v>1270</v>
      </c>
      <c r="C144" s="18" t="s">
        <v>121</v>
      </c>
      <c r="D144" s="18">
        <v>0.67527899999999996</v>
      </c>
      <c r="E144" s="19">
        <f t="shared" si="13"/>
        <v>0.85614600107353733</v>
      </c>
      <c r="F144" s="19">
        <f t="shared" si="14"/>
        <v>4.3143297380585519</v>
      </c>
      <c r="G144" s="19">
        <f t="shared" si="15"/>
        <v>81.920903954802256</v>
      </c>
      <c r="H144" s="19">
        <f t="shared" si="16"/>
        <v>13.76476630713919</v>
      </c>
      <c r="I144" s="18">
        <v>55.48</v>
      </c>
      <c r="J144" s="18">
        <v>0.04</v>
      </c>
      <c r="K144" s="18">
        <v>2.08</v>
      </c>
      <c r="L144" s="18">
        <v>0</v>
      </c>
      <c r="M144" s="18">
        <v>9.1300000000000008</v>
      </c>
      <c r="N144" s="18">
        <v>0.57999999999999996</v>
      </c>
      <c r="O144" s="18">
        <v>30.45</v>
      </c>
      <c r="P144" s="18">
        <v>2.2400000000000002</v>
      </c>
      <c r="Q144" s="18">
        <v>0.02</v>
      </c>
      <c r="R144" s="18">
        <v>0</v>
      </c>
      <c r="S144" s="18">
        <v>100</v>
      </c>
      <c r="T144" s="18">
        <v>1.9490000000000001</v>
      </c>
      <c r="U144" s="18">
        <v>1E-3</v>
      </c>
      <c r="V144" s="18">
        <v>8.5999999999999993E-2</v>
      </c>
      <c r="W144" s="18">
        <v>0</v>
      </c>
      <c r="X144" s="18">
        <v>0.26800000000000002</v>
      </c>
      <c r="Y144" s="18">
        <v>1.4999999999999999E-2</v>
      </c>
      <c r="Z144" s="18">
        <v>1.595</v>
      </c>
      <c r="AA144" s="18">
        <v>8.4000000000000005E-2</v>
      </c>
      <c r="AB144" s="18">
        <v>2E-3</v>
      </c>
      <c r="AC144" s="18">
        <v>0</v>
      </c>
      <c r="AD144" s="18">
        <v>4</v>
      </c>
    </row>
    <row r="145" spans="1:30" s="18" customFormat="1">
      <c r="A145" s="18">
        <v>3000</v>
      </c>
      <c r="B145" s="18">
        <v>1265</v>
      </c>
      <c r="C145" s="18" t="s">
        <v>121</v>
      </c>
      <c r="D145" s="18">
        <v>0.66435100000000002</v>
      </c>
      <c r="E145" s="19">
        <f t="shared" si="13"/>
        <v>0.85314685314685323</v>
      </c>
      <c r="F145" s="19">
        <f t="shared" si="14"/>
        <v>4.5197740112994342</v>
      </c>
      <c r="G145" s="19">
        <f t="shared" si="15"/>
        <v>81.45865434001027</v>
      </c>
      <c r="H145" s="19">
        <f t="shared" si="16"/>
        <v>14.021571648690292</v>
      </c>
      <c r="I145" s="18">
        <v>55.41</v>
      </c>
      <c r="J145" s="18">
        <v>0.04</v>
      </c>
      <c r="K145" s="18">
        <v>2.09</v>
      </c>
      <c r="L145" s="18">
        <v>0</v>
      </c>
      <c r="M145" s="18">
        <v>9.27</v>
      </c>
      <c r="N145" s="18">
        <v>0.57999999999999996</v>
      </c>
      <c r="O145" s="18">
        <v>30.24</v>
      </c>
      <c r="P145" s="18">
        <v>2.34</v>
      </c>
      <c r="Q145" s="18">
        <v>0.02</v>
      </c>
      <c r="R145" s="18">
        <v>0</v>
      </c>
      <c r="S145" s="18">
        <v>100</v>
      </c>
      <c r="T145" s="18">
        <v>1.9490000000000001</v>
      </c>
      <c r="U145" s="18">
        <v>1E-3</v>
      </c>
      <c r="V145" s="18">
        <v>8.6999999999999994E-2</v>
      </c>
      <c r="W145" s="18">
        <v>0</v>
      </c>
      <c r="X145" s="18">
        <v>0.27300000000000002</v>
      </c>
      <c r="Y145" s="18">
        <v>1.4999999999999999E-2</v>
      </c>
      <c r="Z145" s="18">
        <v>1.5860000000000001</v>
      </c>
      <c r="AA145" s="18">
        <v>8.7999999999999995E-2</v>
      </c>
      <c r="AB145" s="18">
        <v>2E-3</v>
      </c>
      <c r="AC145" s="18">
        <v>0</v>
      </c>
      <c r="AD145" s="18">
        <v>4</v>
      </c>
    </row>
    <row r="146" spans="1:30" s="15" customFormat="1" ht="15.75">
      <c r="A146" s="17" t="s">
        <v>122</v>
      </c>
      <c r="E146" s="16" t="s">
        <v>123</v>
      </c>
      <c r="F146" s="16"/>
      <c r="G146" s="16"/>
      <c r="H146" s="16"/>
    </row>
    <row r="147" spans="1:30" s="13" customFormat="1">
      <c r="A147" s="13">
        <v>4000</v>
      </c>
      <c r="B147" s="13">
        <v>1420</v>
      </c>
      <c r="C147" s="13" t="s">
        <v>122</v>
      </c>
      <c r="D147" s="13">
        <v>5.419867</v>
      </c>
      <c r="E147" s="14">
        <f t="shared" ref="E147:E168" si="17">Z147/(Z147+X147)</f>
        <v>0.90065228299046662</v>
      </c>
      <c r="I147" s="13">
        <v>40.86</v>
      </c>
      <c r="J147" s="13">
        <v>0</v>
      </c>
      <c r="K147" s="13">
        <v>0</v>
      </c>
      <c r="L147" s="13">
        <v>0</v>
      </c>
      <c r="M147" s="13">
        <v>9.67</v>
      </c>
      <c r="N147" s="13">
        <v>0</v>
      </c>
      <c r="O147" s="13">
        <v>49.18</v>
      </c>
      <c r="P147" s="13">
        <v>0.28000000000000003</v>
      </c>
      <c r="Q147" s="13">
        <v>0</v>
      </c>
      <c r="R147" s="13">
        <v>0</v>
      </c>
      <c r="S147" s="13">
        <v>100</v>
      </c>
      <c r="T147" s="13">
        <v>1</v>
      </c>
      <c r="U147" s="13">
        <v>0</v>
      </c>
      <c r="V147" s="13">
        <v>0</v>
      </c>
      <c r="W147" s="13">
        <v>0</v>
      </c>
      <c r="X147" s="13">
        <v>0.19800000000000001</v>
      </c>
      <c r="Y147" s="13">
        <v>0</v>
      </c>
      <c r="Z147" s="13">
        <v>1.7949999999999999</v>
      </c>
      <c r="AA147" s="13">
        <v>7.0000000000000001E-3</v>
      </c>
      <c r="AB147" s="13">
        <v>0</v>
      </c>
      <c r="AC147" s="13">
        <v>0</v>
      </c>
      <c r="AD147" s="13">
        <v>3</v>
      </c>
    </row>
    <row r="148" spans="1:30" s="13" customFormat="1">
      <c r="A148" s="13">
        <v>4000</v>
      </c>
      <c r="B148" s="13">
        <v>1415</v>
      </c>
      <c r="C148" s="13" t="s">
        <v>122</v>
      </c>
      <c r="D148" s="13">
        <v>0.71559899999999999</v>
      </c>
      <c r="E148" s="14">
        <f t="shared" si="17"/>
        <v>0.89909638554216864</v>
      </c>
      <c r="I148" s="13">
        <v>40.83</v>
      </c>
      <c r="J148" s="13">
        <v>0</v>
      </c>
      <c r="K148" s="13">
        <v>0</v>
      </c>
      <c r="L148" s="13">
        <v>0</v>
      </c>
      <c r="M148" s="13">
        <v>9.82</v>
      </c>
      <c r="N148" s="13">
        <v>0</v>
      </c>
      <c r="O148" s="13">
        <v>49.06</v>
      </c>
      <c r="P148" s="13">
        <v>0.28999999999999998</v>
      </c>
      <c r="Q148" s="13">
        <v>0</v>
      </c>
      <c r="R148" s="13">
        <v>0</v>
      </c>
      <c r="S148" s="13">
        <v>100</v>
      </c>
      <c r="T148" s="13">
        <v>1</v>
      </c>
      <c r="U148" s="13">
        <v>0</v>
      </c>
      <c r="V148" s="13">
        <v>0</v>
      </c>
      <c r="W148" s="13">
        <v>0</v>
      </c>
      <c r="X148" s="13">
        <v>0.20100000000000001</v>
      </c>
      <c r="Y148" s="13">
        <v>0</v>
      </c>
      <c r="Z148" s="13">
        <v>1.7909999999999999</v>
      </c>
      <c r="AA148" s="13">
        <v>8.0000000000000002E-3</v>
      </c>
      <c r="AB148" s="13">
        <v>0</v>
      </c>
      <c r="AC148" s="13">
        <v>0</v>
      </c>
      <c r="AD148" s="13">
        <v>3</v>
      </c>
    </row>
    <row r="149" spans="1:30" s="13" customFormat="1">
      <c r="A149" s="13">
        <v>4000</v>
      </c>
      <c r="B149" s="13">
        <v>1410</v>
      </c>
      <c r="C149" s="13" t="s">
        <v>122</v>
      </c>
      <c r="D149" s="13">
        <v>0.70079000000000002</v>
      </c>
      <c r="E149" s="14">
        <f t="shared" si="17"/>
        <v>0.89759036144578319</v>
      </c>
      <c r="I149" s="13">
        <v>40.799999999999997</v>
      </c>
      <c r="J149" s="13">
        <v>0</v>
      </c>
      <c r="K149" s="13">
        <v>0</v>
      </c>
      <c r="L149" s="13">
        <v>0</v>
      </c>
      <c r="M149" s="13">
        <v>9.98</v>
      </c>
      <c r="N149" s="13">
        <v>0</v>
      </c>
      <c r="O149" s="13">
        <v>48.93</v>
      </c>
      <c r="P149" s="13">
        <v>0.28999999999999998</v>
      </c>
      <c r="Q149" s="13">
        <v>0</v>
      </c>
      <c r="R149" s="13">
        <v>0</v>
      </c>
      <c r="S149" s="13">
        <v>100</v>
      </c>
      <c r="T149" s="13">
        <v>1</v>
      </c>
      <c r="U149" s="13">
        <v>0</v>
      </c>
      <c r="V149" s="13">
        <v>0</v>
      </c>
      <c r="W149" s="13">
        <v>0</v>
      </c>
      <c r="X149" s="13">
        <v>0.20399999999999999</v>
      </c>
      <c r="Y149" s="13">
        <v>0</v>
      </c>
      <c r="Z149" s="13">
        <v>1.788</v>
      </c>
      <c r="AA149" s="13">
        <v>8.0000000000000002E-3</v>
      </c>
      <c r="AB149" s="13">
        <v>0</v>
      </c>
      <c r="AC149" s="13">
        <v>0</v>
      </c>
      <c r="AD149" s="13">
        <v>3</v>
      </c>
    </row>
    <row r="150" spans="1:30" s="13" customFormat="1">
      <c r="A150" s="13">
        <v>4000</v>
      </c>
      <c r="B150" s="13">
        <v>1405</v>
      </c>
      <c r="C150" s="13" t="s">
        <v>122</v>
      </c>
      <c r="D150" s="13">
        <v>0.68638999999999994</v>
      </c>
      <c r="E150" s="14">
        <f t="shared" si="17"/>
        <v>0.89558232931726911</v>
      </c>
      <c r="I150" s="13">
        <v>40.770000000000003</v>
      </c>
      <c r="J150" s="13">
        <v>0</v>
      </c>
      <c r="K150" s="13">
        <v>0</v>
      </c>
      <c r="L150" s="13">
        <v>0</v>
      </c>
      <c r="M150" s="13">
        <v>10.130000000000001</v>
      </c>
      <c r="N150" s="13">
        <v>0</v>
      </c>
      <c r="O150" s="13">
        <v>48.8</v>
      </c>
      <c r="P150" s="13">
        <v>0.28999999999999998</v>
      </c>
      <c r="Q150" s="13">
        <v>0</v>
      </c>
      <c r="R150" s="13">
        <v>0</v>
      </c>
      <c r="S150" s="13">
        <v>100</v>
      </c>
      <c r="T150" s="13">
        <v>1</v>
      </c>
      <c r="U150" s="13">
        <v>0</v>
      </c>
      <c r="V150" s="13">
        <v>0</v>
      </c>
      <c r="W150" s="13">
        <v>0</v>
      </c>
      <c r="X150" s="13">
        <v>0.20799999999999999</v>
      </c>
      <c r="Y150" s="13">
        <v>0</v>
      </c>
      <c r="Z150" s="13">
        <v>1.784</v>
      </c>
      <c r="AA150" s="13">
        <v>8.0000000000000002E-3</v>
      </c>
      <c r="AB150" s="13">
        <v>0</v>
      </c>
      <c r="AC150" s="13">
        <v>0</v>
      </c>
      <c r="AD150" s="13">
        <v>3</v>
      </c>
    </row>
    <row r="151" spans="1:30" s="13" customFormat="1">
      <c r="A151" s="13">
        <v>4000</v>
      </c>
      <c r="B151" s="13">
        <v>1400</v>
      </c>
      <c r="C151" s="13" t="s">
        <v>122</v>
      </c>
      <c r="D151" s="13">
        <v>0.67238699999999996</v>
      </c>
      <c r="E151" s="14">
        <f t="shared" si="17"/>
        <v>0.89407630522088355</v>
      </c>
      <c r="I151" s="13">
        <v>40.74</v>
      </c>
      <c r="J151" s="13">
        <v>0</v>
      </c>
      <c r="K151" s="13">
        <v>0</v>
      </c>
      <c r="L151" s="13">
        <v>0</v>
      </c>
      <c r="M151" s="13">
        <v>10.29</v>
      </c>
      <c r="N151" s="13">
        <v>0</v>
      </c>
      <c r="O151" s="13">
        <v>48.67</v>
      </c>
      <c r="P151" s="13">
        <v>0.3</v>
      </c>
      <c r="Q151" s="13">
        <v>0</v>
      </c>
      <c r="R151" s="13">
        <v>0</v>
      </c>
      <c r="S151" s="13">
        <v>100</v>
      </c>
      <c r="T151" s="13">
        <v>1</v>
      </c>
      <c r="U151" s="13">
        <v>0</v>
      </c>
      <c r="V151" s="13">
        <v>0</v>
      </c>
      <c r="W151" s="13">
        <v>0</v>
      </c>
      <c r="X151" s="13">
        <v>0.21099999999999999</v>
      </c>
      <c r="Y151" s="13">
        <v>0</v>
      </c>
      <c r="Z151" s="13">
        <v>1.7809999999999999</v>
      </c>
      <c r="AA151" s="13">
        <v>8.0000000000000002E-3</v>
      </c>
      <c r="AB151" s="13">
        <v>0</v>
      </c>
      <c r="AC151" s="13">
        <v>0</v>
      </c>
      <c r="AD151" s="13">
        <v>3</v>
      </c>
    </row>
    <row r="152" spans="1:30" s="13" customFormat="1">
      <c r="A152" s="13">
        <v>3000</v>
      </c>
      <c r="B152" s="13">
        <v>1390</v>
      </c>
      <c r="C152" s="13" t="s">
        <v>122</v>
      </c>
      <c r="D152" s="13">
        <v>0.30388900000000002</v>
      </c>
      <c r="E152" s="14">
        <f t="shared" si="17"/>
        <v>0.89457831325301207</v>
      </c>
      <c r="I152" s="13">
        <v>40.75</v>
      </c>
      <c r="J152" s="13">
        <v>0</v>
      </c>
      <c r="K152" s="13">
        <v>0</v>
      </c>
      <c r="L152" s="13">
        <v>0</v>
      </c>
      <c r="M152" s="13">
        <v>10.25</v>
      </c>
      <c r="N152" s="13">
        <v>0</v>
      </c>
      <c r="O152" s="13">
        <v>48.7</v>
      </c>
      <c r="P152" s="13">
        <v>0.31</v>
      </c>
      <c r="Q152" s="13">
        <v>0</v>
      </c>
      <c r="R152" s="13">
        <v>0</v>
      </c>
      <c r="S152" s="13">
        <v>100</v>
      </c>
      <c r="T152" s="13">
        <v>1</v>
      </c>
      <c r="U152" s="13">
        <v>0</v>
      </c>
      <c r="V152" s="13">
        <v>0</v>
      </c>
      <c r="W152" s="13">
        <v>0</v>
      </c>
      <c r="X152" s="13">
        <v>0.21</v>
      </c>
      <c r="Y152" s="13">
        <v>0</v>
      </c>
      <c r="Z152" s="13">
        <v>1.782</v>
      </c>
      <c r="AA152" s="13">
        <v>8.0000000000000002E-3</v>
      </c>
      <c r="AB152" s="13">
        <v>0</v>
      </c>
      <c r="AC152" s="13">
        <v>0</v>
      </c>
      <c r="AD152" s="13">
        <v>3</v>
      </c>
    </row>
    <row r="153" spans="1:30" s="13" customFormat="1">
      <c r="A153" s="13">
        <v>3000</v>
      </c>
      <c r="B153" s="13">
        <v>1385</v>
      </c>
      <c r="C153" s="13" t="s">
        <v>122</v>
      </c>
      <c r="D153" s="13">
        <v>0.65043899999999999</v>
      </c>
      <c r="E153" s="14">
        <f t="shared" si="17"/>
        <v>0.89257028112449799</v>
      </c>
      <c r="I153" s="13">
        <v>40.72</v>
      </c>
      <c r="J153" s="13">
        <v>0</v>
      </c>
      <c r="K153" s="13">
        <v>0</v>
      </c>
      <c r="L153" s="13">
        <v>0</v>
      </c>
      <c r="M153" s="13">
        <v>10.4</v>
      </c>
      <c r="N153" s="13">
        <v>0</v>
      </c>
      <c r="O153" s="13">
        <v>48.57</v>
      </c>
      <c r="P153" s="13">
        <v>0.31</v>
      </c>
      <c r="Q153" s="13">
        <v>0</v>
      </c>
      <c r="R153" s="13">
        <v>0</v>
      </c>
      <c r="S153" s="13">
        <v>100</v>
      </c>
      <c r="T153" s="13">
        <v>1</v>
      </c>
      <c r="U153" s="13">
        <v>0</v>
      </c>
      <c r="V153" s="13">
        <v>0</v>
      </c>
      <c r="W153" s="13">
        <v>0</v>
      </c>
      <c r="X153" s="13">
        <v>0.214</v>
      </c>
      <c r="Y153" s="13">
        <v>0</v>
      </c>
      <c r="Z153" s="13">
        <v>1.778</v>
      </c>
      <c r="AA153" s="13">
        <v>8.0000000000000002E-3</v>
      </c>
      <c r="AB153" s="13">
        <v>0</v>
      </c>
      <c r="AC153" s="13">
        <v>0</v>
      </c>
      <c r="AD153" s="13">
        <v>3</v>
      </c>
    </row>
    <row r="154" spans="1:30" s="13" customFormat="1">
      <c r="A154" s="13">
        <v>3000</v>
      </c>
      <c r="B154" s="13">
        <v>1380</v>
      </c>
      <c r="C154" s="13" t="s">
        <v>122</v>
      </c>
      <c r="D154" s="13">
        <v>0.63808200000000004</v>
      </c>
      <c r="E154" s="14">
        <f t="shared" si="17"/>
        <v>0.89106425702811243</v>
      </c>
      <c r="I154" s="13">
        <v>40.69</v>
      </c>
      <c r="J154" s="13">
        <v>0</v>
      </c>
      <c r="K154" s="13">
        <v>0</v>
      </c>
      <c r="L154" s="13">
        <v>0</v>
      </c>
      <c r="M154" s="13">
        <v>10.57</v>
      </c>
      <c r="N154" s="13">
        <v>0</v>
      </c>
      <c r="O154" s="13">
        <v>48.43</v>
      </c>
      <c r="P154" s="13">
        <v>0.32</v>
      </c>
      <c r="Q154" s="13">
        <v>0</v>
      </c>
      <c r="R154" s="13">
        <v>0</v>
      </c>
      <c r="S154" s="13">
        <v>100</v>
      </c>
      <c r="T154" s="13">
        <v>1</v>
      </c>
      <c r="U154" s="13">
        <v>0</v>
      </c>
      <c r="V154" s="13">
        <v>0</v>
      </c>
      <c r="W154" s="13">
        <v>0</v>
      </c>
      <c r="X154" s="13">
        <v>0.217</v>
      </c>
      <c r="Y154" s="13">
        <v>0</v>
      </c>
      <c r="Z154" s="13">
        <v>1.7749999999999999</v>
      </c>
      <c r="AA154" s="13">
        <v>8.0000000000000002E-3</v>
      </c>
      <c r="AB154" s="13">
        <v>0</v>
      </c>
      <c r="AC154" s="13">
        <v>0</v>
      </c>
      <c r="AD154" s="13">
        <v>3</v>
      </c>
    </row>
    <row r="155" spans="1:30" s="13" customFormat="1">
      <c r="A155" s="13">
        <v>3000</v>
      </c>
      <c r="B155" s="13">
        <v>1375</v>
      </c>
      <c r="C155" s="13" t="s">
        <v>122</v>
      </c>
      <c r="D155" s="13">
        <v>0.62536999999999998</v>
      </c>
      <c r="E155" s="14">
        <f t="shared" si="17"/>
        <v>0.88905622489959835</v>
      </c>
      <c r="I155" s="13">
        <v>40.659999999999997</v>
      </c>
      <c r="J155" s="13">
        <v>0</v>
      </c>
      <c r="K155" s="13">
        <v>0</v>
      </c>
      <c r="L155" s="13">
        <v>0</v>
      </c>
      <c r="M155" s="13">
        <v>10.73</v>
      </c>
      <c r="N155" s="13">
        <v>0</v>
      </c>
      <c r="O155" s="13">
        <v>48.3</v>
      </c>
      <c r="P155" s="13">
        <v>0.32</v>
      </c>
      <c r="Q155" s="13">
        <v>0</v>
      </c>
      <c r="R155" s="13">
        <v>0</v>
      </c>
      <c r="S155" s="13">
        <v>100</v>
      </c>
      <c r="T155" s="13">
        <v>1</v>
      </c>
      <c r="U155" s="13">
        <v>0</v>
      </c>
      <c r="V155" s="13">
        <v>0</v>
      </c>
      <c r="W155" s="13">
        <v>0</v>
      </c>
      <c r="X155" s="13">
        <v>0.221</v>
      </c>
      <c r="Y155" s="13">
        <v>0</v>
      </c>
      <c r="Z155" s="13">
        <v>1.7709999999999999</v>
      </c>
      <c r="AA155" s="13">
        <v>8.0000000000000002E-3</v>
      </c>
      <c r="AB155" s="13">
        <v>0</v>
      </c>
      <c r="AC155" s="13">
        <v>0</v>
      </c>
      <c r="AD155" s="13">
        <v>3</v>
      </c>
    </row>
    <row r="156" spans="1:30" s="13" customFormat="1">
      <c r="A156" s="13">
        <v>3000</v>
      </c>
      <c r="B156" s="13">
        <v>1370</v>
      </c>
      <c r="C156" s="13" t="s">
        <v>122</v>
      </c>
      <c r="D156" s="13">
        <v>0.61299499999999996</v>
      </c>
      <c r="E156" s="14">
        <f t="shared" si="17"/>
        <v>0.88749372174786545</v>
      </c>
      <c r="I156" s="13">
        <v>40.619999999999997</v>
      </c>
      <c r="J156" s="13">
        <v>0</v>
      </c>
      <c r="K156" s="13">
        <v>0</v>
      </c>
      <c r="L156" s="13">
        <v>0</v>
      </c>
      <c r="M156" s="13">
        <v>10.9</v>
      </c>
      <c r="N156" s="13">
        <v>0</v>
      </c>
      <c r="O156" s="13">
        <v>48.16</v>
      </c>
      <c r="P156" s="13">
        <v>0.32</v>
      </c>
      <c r="Q156" s="13">
        <v>0</v>
      </c>
      <c r="R156" s="13">
        <v>0</v>
      </c>
      <c r="S156" s="13">
        <v>100</v>
      </c>
      <c r="T156" s="13">
        <v>1</v>
      </c>
      <c r="U156" s="13">
        <v>0</v>
      </c>
      <c r="V156" s="13">
        <v>0</v>
      </c>
      <c r="W156" s="13">
        <v>0</v>
      </c>
      <c r="X156" s="13">
        <v>0.224</v>
      </c>
      <c r="Y156" s="13">
        <v>0</v>
      </c>
      <c r="Z156" s="13">
        <v>1.7669999999999999</v>
      </c>
      <c r="AA156" s="13">
        <v>8.9999999999999993E-3</v>
      </c>
      <c r="AB156" s="13">
        <v>0</v>
      </c>
      <c r="AC156" s="13">
        <v>0</v>
      </c>
      <c r="AD156" s="13">
        <v>3</v>
      </c>
    </row>
    <row r="157" spans="1:30" s="13" customFormat="1">
      <c r="A157" s="13">
        <v>3000</v>
      </c>
      <c r="B157" s="13">
        <v>1365</v>
      </c>
      <c r="C157" s="13" t="s">
        <v>122</v>
      </c>
      <c r="D157" s="13">
        <v>0.60094599999999998</v>
      </c>
      <c r="E157" s="14">
        <f t="shared" si="17"/>
        <v>0.88548468106479161</v>
      </c>
      <c r="I157" s="13">
        <v>40.590000000000003</v>
      </c>
      <c r="J157" s="13">
        <v>0</v>
      </c>
      <c r="K157" s="13">
        <v>0</v>
      </c>
      <c r="L157" s="13">
        <v>0</v>
      </c>
      <c r="M157" s="13">
        <v>11.06</v>
      </c>
      <c r="N157" s="13">
        <v>0</v>
      </c>
      <c r="O157" s="13">
        <v>48.02</v>
      </c>
      <c r="P157" s="13">
        <v>0.33</v>
      </c>
      <c r="Q157" s="13">
        <v>0</v>
      </c>
      <c r="R157" s="13">
        <v>0</v>
      </c>
      <c r="S157" s="13">
        <v>100</v>
      </c>
      <c r="T157" s="13">
        <v>1</v>
      </c>
      <c r="U157" s="13">
        <v>0</v>
      </c>
      <c r="V157" s="13">
        <v>0</v>
      </c>
      <c r="W157" s="13">
        <v>0</v>
      </c>
      <c r="X157" s="13">
        <v>0.22800000000000001</v>
      </c>
      <c r="Y157" s="13">
        <v>0</v>
      </c>
      <c r="Z157" s="13">
        <v>1.7629999999999999</v>
      </c>
      <c r="AA157" s="13">
        <v>8.9999999999999993E-3</v>
      </c>
      <c r="AB157" s="13">
        <v>0</v>
      </c>
      <c r="AC157" s="13">
        <v>0</v>
      </c>
      <c r="AD157" s="13">
        <v>3</v>
      </c>
    </row>
    <row r="158" spans="1:30" s="13" customFormat="1">
      <c r="A158" s="13">
        <v>3000</v>
      </c>
      <c r="B158" s="13">
        <v>1360</v>
      </c>
      <c r="C158" s="13" t="s">
        <v>122</v>
      </c>
      <c r="D158" s="13">
        <v>0.58921199999999996</v>
      </c>
      <c r="E158" s="14">
        <f t="shared" si="17"/>
        <v>0.88353413654618473</v>
      </c>
      <c r="I158" s="13">
        <v>40.56</v>
      </c>
      <c r="J158" s="13">
        <v>0</v>
      </c>
      <c r="K158" s="13">
        <v>0</v>
      </c>
      <c r="L158" s="13">
        <v>0</v>
      </c>
      <c r="M158" s="13">
        <v>11.23</v>
      </c>
      <c r="N158" s="13">
        <v>0</v>
      </c>
      <c r="O158" s="13">
        <v>47.88</v>
      </c>
      <c r="P158" s="13">
        <v>0.33</v>
      </c>
      <c r="Q158" s="13">
        <v>0</v>
      </c>
      <c r="R158" s="13">
        <v>0</v>
      </c>
      <c r="S158" s="13">
        <v>100</v>
      </c>
      <c r="T158" s="13">
        <v>1</v>
      </c>
      <c r="U158" s="13">
        <v>0</v>
      </c>
      <c r="V158" s="13">
        <v>0</v>
      </c>
      <c r="W158" s="13">
        <v>0</v>
      </c>
      <c r="X158" s="13">
        <v>0.23200000000000001</v>
      </c>
      <c r="Y158" s="13">
        <v>0</v>
      </c>
      <c r="Z158" s="13">
        <v>1.76</v>
      </c>
      <c r="AA158" s="13">
        <v>8.9999999999999993E-3</v>
      </c>
      <c r="AB158" s="13">
        <v>0</v>
      </c>
      <c r="AC158" s="13">
        <v>0</v>
      </c>
      <c r="AD158" s="13">
        <v>3</v>
      </c>
    </row>
    <row r="159" spans="1:30" s="13" customFormat="1">
      <c r="A159" s="13">
        <v>3000</v>
      </c>
      <c r="B159" s="13">
        <v>1355</v>
      </c>
      <c r="C159" s="13" t="s">
        <v>122</v>
      </c>
      <c r="D159" s="13">
        <v>0.57778200000000002</v>
      </c>
      <c r="E159" s="14">
        <f t="shared" si="17"/>
        <v>0.88196885986941231</v>
      </c>
      <c r="I159" s="13">
        <v>40.53</v>
      </c>
      <c r="J159" s="13">
        <v>0</v>
      </c>
      <c r="K159" s="13">
        <v>0</v>
      </c>
      <c r="L159" s="13">
        <v>0</v>
      </c>
      <c r="M159" s="13">
        <v>11.41</v>
      </c>
      <c r="N159" s="13">
        <v>0</v>
      </c>
      <c r="O159" s="13">
        <v>47.73</v>
      </c>
      <c r="P159" s="13">
        <v>0.33</v>
      </c>
      <c r="Q159" s="13">
        <v>0</v>
      </c>
      <c r="R159" s="13">
        <v>0</v>
      </c>
      <c r="S159" s="13">
        <v>100</v>
      </c>
      <c r="T159" s="13">
        <v>1</v>
      </c>
      <c r="U159" s="13">
        <v>0</v>
      </c>
      <c r="V159" s="13">
        <v>0</v>
      </c>
      <c r="W159" s="13">
        <v>0</v>
      </c>
      <c r="X159" s="13">
        <v>0.23499999999999999</v>
      </c>
      <c r="Y159" s="13">
        <v>0</v>
      </c>
      <c r="Z159" s="13">
        <v>1.756</v>
      </c>
      <c r="AA159" s="13">
        <v>8.9999999999999993E-3</v>
      </c>
      <c r="AB159" s="13">
        <v>0</v>
      </c>
      <c r="AC159" s="13">
        <v>0</v>
      </c>
      <c r="AD159" s="13">
        <v>3</v>
      </c>
    </row>
    <row r="160" spans="1:30" s="13" customFormat="1">
      <c r="A160" s="13">
        <v>3000</v>
      </c>
      <c r="B160" s="13">
        <v>1350</v>
      </c>
      <c r="C160" s="13" t="s">
        <v>122</v>
      </c>
      <c r="D160" s="13">
        <v>0.52856800000000004</v>
      </c>
      <c r="E160" s="14">
        <f t="shared" si="17"/>
        <v>0.87995981918633848</v>
      </c>
      <c r="I160" s="13">
        <v>40.49</v>
      </c>
      <c r="J160" s="13">
        <v>0</v>
      </c>
      <c r="K160" s="13">
        <v>0</v>
      </c>
      <c r="L160" s="13">
        <v>0</v>
      </c>
      <c r="M160" s="13">
        <v>11.58</v>
      </c>
      <c r="N160" s="13">
        <v>0</v>
      </c>
      <c r="O160" s="13">
        <v>47.59</v>
      </c>
      <c r="P160" s="13">
        <v>0.34</v>
      </c>
      <c r="Q160" s="13">
        <v>0</v>
      </c>
      <c r="R160" s="13">
        <v>0</v>
      </c>
      <c r="S160" s="13">
        <v>100</v>
      </c>
      <c r="T160" s="13">
        <v>1</v>
      </c>
      <c r="U160" s="13">
        <v>0</v>
      </c>
      <c r="V160" s="13">
        <v>0</v>
      </c>
      <c r="W160" s="13">
        <v>0</v>
      </c>
      <c r="X160" s="13">
        <v>0.23899999999999999</v>
      </c>
      <c r="Y160" s="13">
        <v>0</v>
      </c>
      <c r="Z160" s="13">
        <v>1.752</v>
      </c>
      <c r="AA160" s="13">
        <v>8.9999999999999993E-3</v>
      </c>
      <c r="AB160" s="13">
        <v>0</v>
      </c>
      <c r="AC160" s="13">
        <v>0</v>
      </c>
      <c r="AD160" s="13">
        <v>3</v>
      </c>
    </row>
    <row r="161" spans="1:30" s="13" customFormat="1">
      <c r="A161" s="13">
        <v>1000</v>
      </c>
      <c r="B161" s="13">
        <v>1235</v>
      </c>
      <c r="C161" s="13" t="s">
        <v>122</v>
      </c>
      <c r="D161" s="13">
        <v>0.22506200000000001</v>
      </c>
      <c r="E161" s="14">
        <f t="shared" si="17"/>
        <v>0.84146955208857577</v>
      </c>
      <c r="I161" s="13">
        <v>39.83</v>
      </c>
      <c r="J161" s="13">
        <v>0</v>
      </c>
      <c r="K161" s="13">
        <v>0</v>
      </c>
      <c r="L161" s="13">
        <v>0</v>
      </c>
      <c r="M161" s="13">
        <v>15.01</v>
      </c>
      <c r="N161" s="13">
        <v>0</v>
      </c>
      <c r="O161" s="13">
        <v>44.66</v>
      </c>
      <c r="P161" s="13">
        <v>0.5</v>
      </c>
      <c r="Q161" s="13">
        <v>0</v>
      </c>
      <c r="R161" s="13">
        <v>0</v>
      </c>
      <c r="S161" s="13">
        <v>100</v>
      </c>
      <c r="T161" s="13">
        <v>1</v>
      </c>
      <c r="U161" s="13">
        <v>0</v>
      </c>
      <c r="V161" s="13">
        <v>0</v>
      </c>
      <c r="W161" s="13">
        <v>0</v>
      </c>
      <c r="X161" s="13">
        <v>0.315</v>
      </c>
      <c r="Y161" s="13">
        <v>0</v>
      </c>
      <c r="Z161" s="13">
        <v>1.6719999999999999</v>
      </c>
      <c r="AA161" s="13">
        <v>1.2999999999999999E-2</v>
      </c>
      <c r="AB161" s="13">
        <v>0</v>
      </c>
      <c r="AC161" s="13">
        <v>0</v>
      </c>
      <c r="AD161" s="13">
        <v>3</v>
      </c>
    </row>
    <row r="162" spans="1:30" s="13" customFormat="1">
      <c r="A162" s="13">
        <v>1000</v>
      </c>
      <c r="B162" s="13">
        <v>1230</v>
      </c>
      <c r="C162" s="13" t="s">
        <v>122</v>
      </c>
      <c r="D162" s="13">
        <v>0.35658299999999998</v>
      </c>
      <c r="E162" s="14">
        <f t="shared" si="17"/>
        <v>0.8388721047331319</v>
      </c>
      <c r="I162" s="13">
        <v>39.79</v>
      </c>
      <c r="J162" s="13">
        <v>0</v>
      </c>
      <c r="K162" s="13">
        <v>0</v>
      </c>
      <c r="L162" s="13">
        <v>0</v>
      </c>
      <c r="M162" s="13">
        <v>15.24</v>
      </c>
      <c r="N162" s="13">
        <v>0</v>
      </c>
      <c r="O162" s="13">
        <v>44.47</v>
      </c>
      <c r="P162" s="13">
        <v>0.5</v>
      </c>
      <c r="Q162" s="13">
        <v>0</v>
      </c>
      <c r="R162" s="13">
        <v>0</v>
      </c>
      <c r="S162" s="13">
        <v>100</v>
      </c>
      <c r="T162" s="13">
        <v>1</v>
      </c>
      <c r="U162" s="13">
        <v>0</v>
      </c>
      <c r="V162" s="13">
        <v>0</v>
      </c>
      <c r="W162" s="13">
        <v>0</v>
      </c>
      <c r="X162" s="13">
        <v>0.32</v>
      </c>
      <c r="Y162" s="13">
        <v>0</v>
      </c>
      <c r="Z162" s="13">
        <v>1.6659999999999999</v>
      </c>
      <c r="AA162" s="13">
        <v>1.2999999999999999E-2</v>
      </c>
      <c r="AB162" s="13">
        <v>0</v>
      </c>
      <c r="AC162" s="13">
        <v>0</v>
      </c>
      <c r="AD162" s="13">
        <v>3</v>
      </c>
    </row>
    <row r="163" spans="1:30" s="13" customFormat="1">
      <c r="A163" s="13">
        <v>1000</v>
      </c>
      <c r="B163" s="13">
        <v>1225</v>
      </c>
      <c r="C163" s="13" t="s">
        <v>122</v>
      </c>
      <c r="D163" s="13">
        <v>0.35081099999999998</v>
      </c>
      <c r="E163" s="14">
        <f t="shared" si="17"/>
        <v>0.83593356819325615</v>
      </c>
      <c r="I163" s="13">
        <v>39.74</v>
      </c>
      <c r="J163" s="13">
        <v>0</v>
      </c>
      <c r="K163" s="13">
        <v>0</v>
      </c>
      <c r="L163" s="13">
        <v>0</v>
      </c>
      <c r="M163" s="13">
        <v>15.48</v>
      </c>
      <c r="N163" s="13">
        <v>0</v>
      </c>
      <c r="O163" s="13">
        <v>44.27</v>
      </c>
      <c r="P163" s="13">
        <v>0.51</v>
      </c>
      <c r="Q163" s="13">
        <v>0</v>
      </c>
      <c r="R163" s="13">
        <v>0</v>
      </c>
      <c r="S163" s="13">
        <v>100</v>
      </c>
      <c r="T163" s="13">
        <v>1</v>
      </c>
      <c r="U163" s="13">
        <v>0</v>
      </c>
      <c r="V163" s="13">
        <v>0</v>
      </c>
      <c r="W163" s="13">
        <v>0</v>
      </c>
      <c r="X163" s="13">
        <v>0.32600000000000001</v>
      </c>
      <c r="Y163" s="13">
        <v>0</v>
      </c>
      <c r="Z163" s="13">
        <v>1.661</v>
      </c>
      <c r="AA163" s="13">
        <v>1.4E-2</v>
      </c>
      <c r="AB163" s="13">
        <v>0</v>
      </c>
      <c r="AC163" s="13">
        <v>0</v>
      </c>
      <c r="AD163" s="13">
        <v>3</v>
      </c>
    </row>
    <row r="164" spans="1:30" s="13" customFormat="1">
      <c r="A164" s="13">
        <v>1000</v>
      </c>
      <c r="B164" s="13">
        <v>1220</v>
      </c>
      <c r="C164" s="13" t="s">
        <v>122</v>
      </c>
      <c r="D164" s="13">
        <v>0.34517999999999999</v>
      </c>
      <c r="E164" s="14">
        <f t="shared" si="17"/>
        <v>0.83333333333333337</v>
      </c>
      <c r="I164" s="13">
        <v>39.700000000000003</v>
      </c>
      <c r="J164" s="13">
        <v>0</v>
      </c>
      <c r="K164" s="13">
        <v>0</v>
      </c>
      <c r="L164" s="13">
        <v>0</v>
      </c>
      <c r="M164" s="13">
        <v>15.72</v>
      </c>
      <c r="N164" s="13">
        <v>0</v>
      </c>
      <c r="O164" s="13">
        <v>44.07</v>
      </c>
      <c r="P164" s="13">
        <v>0.51</v>
      </c>
      <c r="Q164" s="13">
        <v>0</v>
      </c>
      <c r="R164" s="13">
        <v>0</v>
      </c>
      <c r="S164" s="13">
        <v>100</v>
      </c>
      <c r="T164" s="13">
        <v>1</v>
      </c>
      <c r="U164" s="13">
        <v>0</v>
      </c>
      <c r="V164" s="13">
        <v>0</v>
      </c>
      <c r="W164" s="13">
        <v>0</v>
      </c>
      <c r="X164" s="13">
        <v>0.33100000000000002</v>
      </c>
      <c r="Y164" s="13">
        <v>0</v>
      </c>
      <c r="Z164" s="13">
        <v>1.655</v>
      </c>
      <c r="AA164" s="13">
        <v>1.4E-2</v>
      </c>
      <c r="AB164" s="13">
        <v>0</v>
      </c>
      <c r="AC164" s="13">
        <v>0</v>
      </c>
      <c r="AD164" s="13">
        <v>3</v>
      </c>
    </row>
    <row r="165" spans="1:30" s="13" customFormat="1">
      <c r="A165" s="13">
        <v>1000</v>
      </c>
      <c r="B165" s="13">
        <v>1215</v>
      </c>
      <c r="C165" s="13" t="s">
        <v>122</v>
      </c>
      <c r="D165" s="13">
        <v>0.33968799999999999</v>
      </c>
      <c r="E165" s="14">
        <f t="shared" si="17"/>
        <v>0.83031218529707962</v>
      </c>
      <c r="I165" s="13">
        <v>39.65</v>
      </c>
      <c r="J165" s="13">
        <v>0</v>
      </c>
      <c r="K165" s="13">
        <v>0</v>
      </c>
      <c r="L165" s="13">
        <v>0</v>
      </c>
      <c r="M165" s="13">
        <v>15.97</v>
      </c>
      <c r="N165" s="13">
        <v>0</v>
      </c>
      <c r="O165" s="13">
        <v>43.86</v>
      </c>
      <c r="P165" s="13">
        <v>0.52</v>
      </c>
      <c r="Q165" s="13">
        <v>0</v>
      </c>
      <c r="R165" s="13">
        <v>0</v>
      </c>
      <c r="S165" s="13">
        <v>100</v>
      </c>
      <c r="T165" s="13">
        <v>1</v>
      </c>
      <c r="U165" s="13">
        <v>0</v>
      </c>
      <c r="V165" s="13">
        <v>0</v>
      </c>
      <c r="W165" s="13">
        <v>0</v>
      </c>
      <c r="X165" s="13">
        <v>0.33700000000000002</v>
      </c>
      <c r="Y165" s="13">
        <v>0</v>
      </c>
      <c r="Z165" s="13">
        <v>1.649</v>
      </c>
      <c r="AA165" s="13">
        <v>1.4E-2</v>
      </c>
      <c r="AB165" s="13">
        <v>0</v>
      </c>
      <c r="AC165" s="13">
        <v>0</v>
      </c>
      <c r="AD165" s="13">
        <v>3</v>
      </c>
    </row>
    <row r="166" spans="1:30" s="13" customFormat="1">
      <c r="A166" s="13">
        <v>1000</v>
      </c>
      <c r="B166" s="13">
        <v>1210</v>
      </c>
      <c r="C166" s="13" t="s">
        <v>122</v>
      </c>
      <c r="D166" s="13">
        <v>8.0461000000000005E-2</v>
      </c>
      <c r="E166" s="14">
        <f t="shared" si="17"/>
        <v>0.82628398791540791</v>
      </c>
      <c r="I166" s="13">
        <v>39.58</v>
      </c>
      <c r="J166" s="13">
        <v>0</v>
      </c>
      <c r="K166" s="13">
        <v>0</v>
      </c>
      <c r="L166" s="13">
        <v>0</v>
      </c>
      <c r="M166" s="13">
        <v>16.350000000000001</v>
      </c>
      <c r="N166" s="13">
        <v>0</v>
      </c>
      <c r="O166" s="13">
        <v>43.56</v>
      </c>
      <c r="P166" s="13">
        <v>0.51</v>
      </c>
      <c r="Q166" s="13">
        <v>0</v>
      </c>
      <c r="R166" s="13">
        <v>0</v>
      </c>
      <c r="S166" s="13">
        <v>100</v>
      </c>
      <c r="T166" s="13">
        <v>1</v>
      </c>
      <c r="U166" s="13">
        <v>0</v>
      </c>
      <c r="V166" s="13">
        <v>0</v>
      </c>
      <c r="W166" s="13">
        <v>0</v>
      </c>
      <c r="X166" s="13">
        <v>0.34499999999999997</v>
      </c>
      <c r="Y166" s="13">
        <v>0</v>
      </c>
      <c r="Z166" s="13">
        <v>1.641</v>
      </c>
      <c r="AA166" s="13">
        <v>1.4E-2</v>
      </c>
      <c r="AB166" s="13">
        <v>0</v>
      </c>
      <c r="AC166" s="13">
        <v>0</v>
      </c>
      <c r="AD166" s="13">
        <v>3</v>
      </c>
    </row>
    <row r="167" spans="1:30" s="13" customFormat="1">
      <c r="A167" s="13">
        <v>1000</v>
      </c>
      <c r="B167" s="13">
        <v>1195</v>
      </c>
      <c r="C167" s="13" t="s">
        <v>122</v>
      </c>
      <c r="D167" s="13">
        <v>0.428512</v>
      </c>
      <c r="E167" s="14">
        <f t="shared" si="17"/>
        <v>0.80312185297079552</v>
      </c>
      <c r="I167" s="13">
        <v>39.21</v>
      </c>
      <c r="J167" s="13">
        <v>0</v>
      </c>
      <c r="K167" s="13">
        <v>0</v>
      </c>
      <c r="L167" s="13">
        <v>0</v>
      </c>
      <c r="M167" s="13">
        <v>18.350000000000001</v>
      </c>
      <c r="N167" s="13">
        <v>0</v>
      </c>
      <c r="O167" s="13">
        <v>41.96</v>
      </c>
      <c r="P167" s="13">
        <v>0.48</v>
      </c>
      <c r="Q167" s="13">
        <v>0</v>
      </c>
      <c r="R167" s="13">
        <v>0</v>
      </c>
      <c r="S167" s="13">
        <v>100</v>
      </c>
      <c r="T167" s="13">
        <v>1</v>
      </c>
      <c r="U167" s="13">
        <v>0</v>
      </c>
      <c r="V167" s="13">
        <v>0</v>
      </c>
      <c r="W167" s="13">
        <v>0</v>
      </c>
      <c r="X167" s="13">
        <v>0.39100000000000001</v>
      </c>
      <c r="Y167" s="13">
        <v>0</v>
      </c>
      <c r="Z167" s="13">
        <v>1.595</v>
      </c>
      <c r="AA167" s="13">
        <v>1.2999999999999999E-2</v>
      </c>
      <c r="AB167" s="13">
        <v>0</v>
      </c>
      <c r="AC167" s="13">
        <v>0</v>
      </c>
      <c r="AD167" s="13">
        <v>3</v>
      </c>
    </row>
    <row r="168" spans="1:30" s="13" customFormat="1">
      <c r="A168" s="13">
        <v>1000</v>
      </c>
      <c r="B168" s="13">
        <v>1190</v>
      </c>
      <c r="C168" s="13" t="s">
        <v>122</v>
      </c>
      <c r="D168" s="13">
        <v>0.26627800000000001</v>
      </c>
      <c r="E168" s="14">
        <f t="shared" si="17"/>
        <v>0.79265223955712127</v>
      </c>
      <c r="I168" s="13">
        <v>39.04</v>
      </c>
      <c r="J168" s="13">
        <v>0</v>
      </c>
      <c r="K168" s="13">
        <v>0</v>
      </c>
      <c r="L168" s="13">
        <v>0</v>
      </c>
      <c r="M168" s="13">
        <v>19.25</v>
      </c>
      <c r="N168" s="13">
        <v>0</v>
      </c>
      <c r="O168" s="13">
        <v>41.24</v>
      </c>
      <c r="P168" s="13">
        <v>0.47</v>
      </c>
      <c r="Q168" s="13">
        <v>0</v>
      </c>
      <c r="R168" s="13">
        <v>0</v>
      </c>
      <c r="S168" s="13">
        <v>100</v>
      </c>
      <c r="T168" s="13">
        <v>1</v>
      </c>
      <c r="U168" s="13">
        <v>0</v>
      </c>
      <c r="V168" s="13">
        <v>0</v>
      </c>
      <c r="W168" s="13">
        <v>0</v>
      </c>
      <c r="X168" s="13">
        <v>0.41199999999999998</v>
      </c>
      <c r="Y168" s="13">
        <v>0</v>
      </c>
      <c r="Z168" s="13">
        <v>1.575</v>
      </c>
      <c r="AA168" s="13">
        <v>1.2999999999999999E-2</v>
      </c>
      <c r="AB168" s="13">
        <v>0</v>
      </c>
      <c r="AC168" s="13">
        <v>0</v>
      </c>
      <c r="AD168" s="13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Параметры ввода</vt:lpstr>
      <vt:lpstr>Ca-507-1_4-3-1 kbar</vt:lpstr>
      <vt:lpstr>минералы Ca-507-1_4-3-1 kbar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2018-06-21T11:39:07Z</dcterms:created>
  <dcterms:modified xsi:type="dcterms:W3CDTF">2018-07-24T10:15:34Z</dcterms:modified>
</cp:coreProperties>
</file>