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4240" windowHeight="13140"/>
  </bookViews>
  <sheets>
    <sheet name="A1" sheetId="2" r:id="rId1"/>
    <sheet name="A2" sheetId="5" r:id="rId2"/>
    <sheet name="A3" sheetId="6" r:id="rId3"/>
    <sheet name="A4" sheetId="7" r:id="rId4"/>
    <sheet name="A5" sheetId="8" r:id="rId5"/>
    <sheet name="A6" sheetId="3" r:id="rId6"/>
    <sheet name="A7" sheetId="1" r:id="rId7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4" i="1" l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O4" i="1"/>
  <c r="O3" i="1"/>
</calcChain>
</file>

<file path=xl/sharedStrings.xml><?xml version="1.0" encoding="utf-8"?>
<sst xmlns="http://schemas.openxmlformats.org/spreadsheetml/2006/main" count="485" uniqueCount="279">
  <si>
    <t>MnO</t>
  </si>
  <si>
    <t>MgO</t>
  </si>
  <si>
    <t>CaO</t>
  </si>
  <si>
    <t>S</t>
  </si>
  <si>
    <t>Li</t>
  </si>
  <si>
    <t>Be</t>
  </si>
  <si>
    <t>Co</t>
  </si>
  <si>
    <t>Ni</t>
  </si>
  <si>
    <t>Cu</t>
  </si>
  <si>
    <t>Ga</t>
  </si>
  <si>
    <t>Rb</t>
  </si>
  <si>
    <t>Sr</t>
  </si>
  <si>
    <t>Y</t>
  </si>
  <si>
    <t>Zr</t>
  </si>
  <si>
    <t>Nb</t>
  </si>
  <si>
    <t>Mo</t>
  </si>
  <si>
    <t>Ag</t>
  </si>
  <si>
    <t>Cd</t>
  </si>
  <si>
    <t>Sn</t>
  </si>
  <si>
    <t>Sb</t>
  </si>
  <si>
    <t>Cs</t>
  </si>
  <si>
    <t>Ba</t>
  </si>
  <si>
    <t>Hf</t>
  </si>
  <si>
    <t>Ta</t>
  </si>
  <si>
    <t>W</t>
  </si>
  <si>
    <t>Tl</t>
  </si>
  <si>
    <t>Bi</t>
  </si>
  <si>
    <t>Pb</t>
  </si>
  <si>
    <t>Th</t>
  </si>
  <si>
    <t>U</t>
  </si>
  <si>
    <t>La</t>
  </si>
  <si>
    <t>Ce</t>
  </si>
  <si>
    <t>Pr</t>
  </si>
  <si>
    <t>Nd</t>
  </si>
  <si>
    <t>Sm</t>
  </si>
  <si>
    <t>Eu</t>
  </si>
  <si>
    <t>Gd</t>
  </si>
  <si>
    <t>Tb</t>
  </si>
  <si>
    <t>Dy</t>
  </si>
  <si>
    <t>Ho</t>
  </si>
  <si>
    <t>Er</t>
  </si>
  <si>
    <t>Tm</t>
  </si>
  <si>
    <t>Yb</t>
  </si>
  <si>
    <t>Lu</t>
  </si>
  <si>
    <t>OM-4 833.6</t>
  </si>
  <si>
    <t>OM-4 845</t>
  </si>
  <si>
    <t>OM-4 850.1</t>
  </si>
  <si>
    <t>OM-4 859</t>
  </si>
  <si>
    <t>OM-4 920.6</t>
  </si>
  <si>
    <t>OM-4 935.9</t>
  </si>
  <si>
    <t>OM-4 954.3</t>
  </si>
  <si>
    <t>OM-4 979.8</t>
  </si>
  <si>
    <t>OM-4 990.7</t>
  </si>
  <si>
    <t>OM-4 1010.8</t>
  </si>
  <si>
    <t>OM-4 1017</t>
  </si>
  <si>
    <t>OM-4 1026.5</t>
  </si>
  <si>
    <t>OM-4 1046.2</t>
  </si>
  <si>
    <t>OM-4 1081.2</t>
  </si>
  <si>
    <t>OM-4 1095</t>
  </si>
  <si>
    <t>OM-4 1097.2</t>
  </si>
  <si>
    <t>OM-24 458.4</t>
  </si>
  <si>
    <t>OM-24 459</t>
  </si>
  <si>
    <t>OM-24 460.4</t>
  </si>
  <si>
    <t>OM-24 506.2</t>
  </si>
  <si>
    <t>OM-24 510.2</t>
  </si>
  <si>
    <t>OM-24 608</t>
  </si>
  <si>
    <t>OM-24 676.7</t>
  </si>
  <si>
    <t>OM-24 811</t>
  </si>
  <si>
    <t>OM-24 833.3</t>
  </si>
  <si>
    <t>OM-24 840.3</t>
  </si>
  <si>
    <t>OM-24 854.5</t>
  </si>
  <si>
    <t>OM-24 856.2</t>
  </si>
  <si>
    <t>OM-24 860.1</t>
  </si>
  <si>
    <t>OM-24 865</t>
  </si>
  <si>
    <t>OM-24 870</t>
  </si>
  <si>
    <r>
      <t>SiO</t>
    </r>
    <r>
      <rPr>
        <vertAlign val="subscript"/>
        <sz val="11"/>
        <rFont val="Cambria"/>
        <family val="1"/>
        <charset val="204"/>
      </rPr>
      <t>2</t>
    </r>
  </si>
  <si>
    <r>
      <t>TiO</t>
    </r>
    <r>
      <rPr>
        <vertAlign val="subscript"/>
        <sz val="11"/>
        <rFont val="Cambria"/>
        <family val="1"/>
        <charset val="204"/>
      </rPr>
      <t>2</t>
    </r>
  </si>
  <si>
    <r>
      <t>Al</t>
    </r>
    <r>
      <rPr>
        <vertAlign val="subscript"/>
        <sz val="11"/>
        <rFont val="Cambria"/>
        <family val="1"/>
        <charset val="204"/>
      </rPr>
      <t>2</t>
    </r>
    <r>
      <rPr>
        <sz val="11"/>
        <rFont val="Cambria"/>
        <family val="1"/>
        <charset val="204"/>
      </rPr>
      <t>O</t>
    </r>
    <r>
      <rPr>
        <vertAlign val="subscript"/>
        <sz val="11"/>
        <rFont val="Cambria"/>
        <family val="1"/>
        <charset val="204"/>
      </rPr>
      <t>3</t>
    </r>
  </si>
  <si>
    <r>
      <t>FeO</t>
    </r>
    <r>
      <rPr>
        <vertAlign val="subscript"/>
        <sz val="11"/>
        <rFont val="Cambria"/>
        <family val="1"/>
        <charset val="204"/>
      </rPr>
      <t>t</t>
    </r>
  </si>
  <si>
    <r>
      <t>Na</t>
    </r>
    <r>
      <rPr>
        <vertAlign val="subscript"/>
        <sz val="11"/>
        <rFont val="Cambria"/>
        <family val="1"/>
        <charset val="204"/>
      </rPr>
      <t>2</t>
    </r>
    <r>
      <rPr>
        <sz val="11"/>
        <rFont val="Cambria"/>
        <family val="1"/>
        <charset val="204"/>
      </rPr>
      <t>O</t>
    </r>
  </si>
  <si>
    <r>
      <t>K</t>
    </r>
    <r>
      <rPr>
        <vertAlign val="subscript"/>
        <sz val="11"/>
        <rFont val="Cambria"/>
        <family val="1"/>
        <charset val="204"/>
      </rPr>
      <t>2</t>
    </r>
    <r>
      <rPr>
        <sz val="11"/>
        <rFont val="Cambria"/>
        <family val="1"/>
        <charset val="204"/>
      </rPr>
      <t>O</t>
    </r>
  </si>
  <si>
    <r>
      <t>P</t>
    </r>
    <r>
      <rPr>
        <vertAlign val="subscript"/>
        <sz val="11"/>
        <rFont val="Cambria"/>
        <family val="1"/>
        <charset val="204"/>
      </rPr>
      <t>2</t>
    </r>
    <r>
      <rPr>
        <sz val="11"/>
        <rFont val="Cambria"/>
        <family val="1"/>
        <charset val="204"/>
      </rPr>
      <t>O</t>
    </r>
    <r>
      <rPr>
        <vertAlign val="subscript"/>
        <sz val="11"/>
        <rFont val="Cambria"/>
        <family val="1"/>
        <charset val="204"/>
      </rPr>
      <t>5</t>
    </r>
  </si>
  <si>
    <t>габбро-долерит</t>
  </si>
  <si>
    <t xml:space="preserve">  Total  </t>
  </si>
  <si>
    <t xml:space="preserve">   CaO   </t>
  </si>
  <si>
    <t xml:space="preserve">   MgO   </t>
  </si>
  <si>
    <t xml:space="preserve">   MnO   </t>
  </si>
  <si>
    <t xml:space="preserve">   FeO   </t>
  </si>
  <si>
    <t>№ п/п</t>
  </si>
  <si>
    <t>(0.15)</t>
  </si>
  <si>
    <t>(0.7)</t>
  </si>
  <si>
    <t>(0.3)</t>
  </si>
  <si>
    <t>22.4±1.4</t>
  </si>
  <si>
    <t>5.8±1.1</t>
  </si>
  <si>
    <t>6.3±1.0</t>
  </si>
  <si>
    <t>аттестовано</t>
  </si>
  <si>
    <t>TDB-1</t>
  </si>
  <si>
    <t>ОМ-4 979.8</t>
  </si>
  <si>
    <t>&lt;0.5</t>
  </si>
  <si>
    <t>ОМ-4 954.3</t>
  </si>
  <si>
    <t>ОМ-4 935.9</t>
  </si>
  <si>
    <t>ОМ-4 920.6</t>
  </si>
  <si>
    <t>ОМ-4 888.2</t>
  </si>
  <si>
    <t>ОМ-4 876.1</t>
  </si>
  <si>
    <t>ОМ-4 864.3</t>
  </si>
  <si>
    <t>ОМ-4 859</t>
  </si>
  <si>
    <t>ОМ-4 850.1</t>
  </si>
  <si>
    <t>ОМ-4 833.6</t>
  </si>
  <si>
    <t>ОМ-24 676.7</t>
  </si>
  <si>
    <t>ОМ-24 608</t>
  </si>
  <si>
    <t>ОМ-24 518.1</t>
  </si>
  <si>
    <t>ОМ-24 499.9</t>
  </si>
  <si>
    <t>ОМ-24 495.7</t>
  </si>
  <si>
    <t>ОМ-24 493.5</t>
  </si>
  <si>
    <t>ОМ-24 478.8</t>
  </si>
  <si>
    <t>ОМ-24 474.4</t>
  </si>
  <si>
    <t>ОМ-24 468.5</t>
  </si>
  <si>
    <t>ОМ-24 465.4</t>
  </si>
  <si>
    <t>Y_3242</t>
  </si>
  <si>
    <t>V_2924</t>
  </si>
  <si>
    <t>Sr4077</t>
  </si>
  <si>
    <t>Sc3613</t>
  </si>
  <si>
    <t>S_1820</t>
  </si>
  <si>
    <t>название</t>
  </si>
  <si>
    <t>Сумма</t>
  </si>
  <si>
    <t>№</t>
  </si>
  <si>
    <t>Глубина, м</t>
  </si>
  <si>
    <t>Fe</t>
  </si>
  <si>
    <t>Ni/(Fe+Ni+Co)</t>
  </si>
  <si>
    <t>Кристаллохимическая формула</t>
  </si>
  <si>
    <t>ОМ-24</t>
  </si>
  <si>
    <t>ОМ-4</t>
  </si>
  <si>
    <r>
      <t>(Fe</t>
    </r>
    <r>
      <rPr>
        <vertAlign val="subscript"/>
        <sz val="12"/>
        <color theme="1"/>
        <rFont val="Cambria"/>
        <family val="1"/>
        <charset val="204"/>
      </rPr>
      <t>3.52</t>
    </r>
    <r>
      <rPr>
        <sz val="12"/>
        <color theme="1"/>
        <rFont val="Cambria"/>
        <family val="1"/>
        <charset val="204"/>
      </rPr>
      <t>Co</t>
    </r>
    <r>
      <rPr>
        <vertAlign val="subscript"/>
        <sz val="12"/>
        <color theme="1"/>
        <rFont val="Cambria"/>
        <family val="1"/>
        <charset val="204"/>
      </rPr>
      <t>0.47</t>
    </r>
    <r>
      <rPr>
        <sz val="12"/>
        <color theme="1"/>
        <rFont val="Cambria"/>
        <family val="1"/>
        <charset val="204"/>
      </rPr>
      <t>Ni</t>
    </r>
    <r>
      <rPr>
        <vertAlign val="subscript"/>
        <sz val="12"/>
        <color theme="1"/>
        <rFont val="Cambria"/>
        <family val="1"/>
        <charset val="204"/>
      </rPr>
      <t>5.02</t>
    </r>
    <r>
      <rPr>
        <sz val="12"/>
        <color theme="1"/>
        <rFont val="Cambria"/>
        <family val="1"/>
        <charset val="204"/>
      </rPr>
      <t>)</t>
    </r>
    <r>
      <rPr>
        <vertAlign val="subscript"/>
        <sz val="12"/>
        <color theme="1"/>
        <rFont val="Cambria"/>
        <family val="1"/>
        <charset val="204"/>
      </rPr>
      <t>9.01</t>
    </r>
    <r>
      <rPr>
        <sz val="12"/>
        <color theme="1"/>
        <rFont val="Cambria"/>
        <family val="1"/>
        <charset val="204"/>
      </rPr>
      <t>S</t>
    </r>
    <r>
      <rPr>
        <vertAlign val="subscript"/>
        <sz val="12"/>
        <color theme="1"/>
        <rFont val="Cambria"/>
        <family val="1"/>
        <charset val="204"/>
      </rPr>
      <t>7.99</t>
    </r>
  </si>
  <si>
    <r>
      <t>(Fe</t>
    </r>
    <r>
      <rPr>
        <vertAlign val="subscript"/>
        <sz val="12"/>
        <color theme="1"/>
        <rFont val="Cambria"/>
        <family val="1"/>
        <charset val="204"/>
      </rPr>
      <t>3.26</t>
    </r>
    <r>
      <rPr>
        <sz val="12"/>
        <color theme="1"/>
        <rFont val="Cambria"/>
        <family val="1"/>
        <charset val="204"/>
      </rPr>
      <t>Co</t>
    </r>
    <r>
      <rPr>
        <vertAlign val="subscript"/>
        <sz val="12"/>
        <color theme="1"/>
        <rFont val="Cambria"/>
        <family val="1"/>
        <charset val="204"/>
      </rPr>
      <t>0.15</t>
    </r>
    <r>
      <rPr>
        <sz val="12"/>
        <color theme="1"/>
        <rFont val="Cambria"/>
        <family val="1"/>
        <charset val="204"/>
      </rPr>
      <t>Ni</t>
    </r>
    <r>
      <rPr>
        <vertAlign val="subscript"/>
        <sz val="12"/>
        <color theme="1"/>
        <rFont val="Cambria"/>
        <family val="1"/>
        <charset val="204"/>
      </rPr>
      <t>5.61</t>
    </r>
    <r>
      <rPr>
        <sz val="12"/>
        <color theme="1"/>
        <rFont val="Cambria"/>
        <family val="1"/>
        <charset val="204"/>
      </rPr>
      <t>)</t>
    </r>
    <r>
      <rPr>
        <vertAlign val="subscript"/>
        <sz val="12"/>
        <color theme="1"/>
        <rFont val="Cambria"/>
        <family val="1"/>
        <charset val="204"/>
      </rPr>
      <t>9.02</t>
    </r>
    <r>
      <rPr>
        <sz val="12"/>
        <color theme="1"/>
        <rFont val="Cambria"/>
        <family val="1"/>
        <charset val="204"/>
      </rPr>
      <t>S</t>
    </r>
    <r>
      <rPr>
        <vertAlign val="subscript"/>
        <sz val="12"/>
        <color theme="1"/>
        <rFont val="Cambria"/>
        <family val="1"/>
        <charset val="204"/>
      </rPr>
      <t>7.98</t>
    </r>
  </si>
  <si>
    <r>
      <t>(Fe</t>
    </r>
    <r>
      <rPr>
        <vertAlign val="subscript"/>
        <sz val="12"/>
        <color theme="1"/>
        <rFont val="Cambria"/>
        <family val="1"/>
        <charset val="204"/>
      </rPr>
      <t>3.25</t>
    </r>
    <r>
      <rPr>
        <sz val="12"/>
        <color theme="1"/>
        <rFont val="Cambria"/>
        <family val="1"/>
        <charset val="204"/>
      </rPr>
      <t>Co</t>
    </r>
    <r>
      <rPr>
        <vertAlign val="subscript"/>
        <sz val="12"/>
        <color theme="1"/>
        <rFont val="Cambria"/>
        <family val="1"/>
        <charset val="204"/>
      </rPr>
      <t>0.09</t>
    </r>
    <r>
      <rPr>
        <sz val="12"/>
        <color theme="1"/>
        <rFont val="Cambria"/>
        <family val="1"/>
        <charset val="204"/>
      </rPr>
      <t>Ni</t>
    </r>
    <r>
      <rPr>
        <vertAlign val="subscript"/>
        <sz val="12"/>
        <color theme="1"/>
        <rFont val="Cambria"/>
        <family val="1"/>
        <charset val="204"/>
      </rPr>
      <t>5.68</t>
    </r>
    <r>
      <rPr>
        <sz val="12"/>
        <color theme="1"/>
        <rFont val="Cambria"/>
        <family val="1"/>
        <charset val="204"/>
      </rPr>
      <t>)</t>
    </r>
    <r>
      <rPr>
        <vertAlign val="subscript"/>
        <sz val="12"/>
        <color theme="1"/>
        <rFont val="Cambria"/>
        <family val="1"/>
        <charset val="204"/>
      </rPr>
      <t>9.02</t>
    </r>
    <r>
      <rPr>
        <sz val="12"/>
        <color theme="1"/>
        <rFont val="Cambria"/>
        <family val="1"/>
        <charset val="204"/>
      </rPr>
      <t>S</t>
    </r>
    <r>
      <rPr>
        <vertAlign val="subscript"/>
        <sz val="12"/>
        <color theme="1"/>
        <rFont val="Cambria"/>
        <family val="1"/>
        <charset val="204"/>
      </rPr>
      <t>7.98</t>
    </r>
  </si>
  <si>
    <r>
      <t>(Fe</t>
    </r>
    <r>
      <rPr>
        <vertAlign val="subscript"/>
        <sz val="12"/>
        <color theme="1"/>
        <rFont val="Cambria"/>
        <family val="1"/>
        <charset val="204"/>
      </rPr>
      <t>3.16</t>
    </r>
    <r>
      <rPr>
        <sz val="12"/>
        <color theme="1"/>
        <rFont val="Cambria"/>
        <family val="1"/>
        <charset val="204"/>
      </rPr>
      <t>Co</t>
    </r>
    <r>
      <rPr>
        <vertAlign val="subscript"/>
        <sz val="12"/>
        <color theme="1"/>
        <rFont val="Cambria"/>
        <family val="1"/>
        <charset val="204"/>
      </rPr>
      <t>0.09</t>
    </r>
    <r>
      <rPr>
        <sz val="12"/>
        <color theme="1"/>
        <rFont val="Cambria"/>
        <family val="1"/>
        <charset val="204"/>
      </rPr>
      <t>Ni</t>
    </r>
    <r>
      <rPr>
        <vertAlign val="subscript"/>
        <sz val="12"/>
        <color theme="1"/>
        <rFont val="Cambria"/>
        <family val="1"/>
        <charset val="204"/>
      </rPr>
      <t>5.76</t>
    </r>
    <r>
      <rPr>
        <sz val="12"/>
        <color theme="1"/>
        <rFont val="Cambria"/>
        <family val="1"/>
        <charset val="204"/>
      </rPr>
      <t>)</t>
    </r>
    <r>
      <rPr>
        <vertAlign val="subscript"/>
        <sz val="12"/>
        <color theme="1"/>
        <rFont val="Cambria"/>
        <family val="1"/>
        <charset val="204"/>
      </rPr>
      <t>9.01</t>
    </r>
    <r>
      <rPr>
        <sz val="12"/>
        <color theme="1"/>
        <rFont val="Cambria"/>
        <family val="1"/>
        <charset val="204"/>
      </rPr>
      <t>S</t>
    </r>
    <r>
      <rPr>
        <vertAlign val="subscript"/>
        <sz val="12"/>
        <color theme="1"/>
        <rFont val="Cambria"/>
        <family val="1"/>
        <charset val="204"/>
      </rPr>
      <t>7.99</t>
    </r>
  </si>
  <si>
    <r>
      <t>(Fe</t>
    </r>
    <r>
      <rPr>
        <vertAlign val="subscript"/>
        <sz val="12"/>
        <color theme="1"/>
        <rFont val="Cambria"/>
        <family val="1"/>
        <charset val="204"/>
      </rPr>
      <t>4.05</t>
    </r>
    <r>
      <rPr>
        <sz val="12"/>
        <color theme="1"/>
        <rFont val="Cambria"/>
        <family val="1"/>
        <charset val="204"/>
      </rPr>
      <t>Co</t>
    </r>
    <r>
      <rPr>
        <vertAlign val="subscript"/>
        <sz val="12"/>
        <color theme="1"/>
        <rFont val="Cambria"/>
        <family val="1"/>
        <charset val="204"/>
      </rPr>
      <t>0.15</t>
    </r>
    <r>
      <rPr>
        <sz val="12"/>
        <color theme="1"/>
        <rFont val="Cambria"/>
        <family val="1"/>
        <charset val="204"/>
      </rPr>
      <t>Ni</t>
    </r>
    <r>
      <rPr>
        <vertAlign val="subscript"/>
        <sz val="12"/>
        <color theme="1"/>
        <rFont val="Cambria"/>
        <family val="1"/>
        <charset val="204"/>
      </rPr>
      <t>4.81</t>
    </r>
    <r>
      <rPr>
        <sz val="12"/>
        <color theme="1"/>
        <rFont val="Cambria"/>
        <family val="1"/>
        <charset val="204"/>
      </rPr>
      <t>)</t>
    </r>
    <r>
      <rPr>
        <vertAlign val="subscript"/>
        <sz val="12"/>
        <color theme="1"/>
        <rFont val="Cambria"/>
        <family val="1"/>
        <charset val="204"/>
      </rPr>
      <t>9.02</t>
    </r>
    <r>
      <rPr>
        <sz val="12"/>
        <color theme="1"/>
        <rFont val="Cambria"/>
        <family val="1"/>
        <charset val="204"/>
      </rPr>
      <t>S</t>
    </r>
    <r>
      <rPr>
        <vertAlign val="subscript"/>
        <sz val="12"/>
        <color theme="1"/>
        <rFont val="Cambria"/>
        <family val="1"/>
        <charset val="204"/>
      </rPr>
      <t>7.98</t>
    </r>
  </si>
  <si>
    <r>
      <t>(Fe</t>
    </r>
    <r>
      <rPr>
        <vertAlign val="subscript"/>
        <sz val="12"/>
        <color theme="1"/>
        <rFont val="Cambria"/>
        <family val="1"/>
        <charset val="204"/>
      </rPr>
      <t>3.6</t>
    </r>
    <r>
      <rPr>
        <sz val="12"/>
        <color theme="1"/>
        <rFont val="Cambria"/>
        <family val="1"/>
        <charset val="204"/>
      </rPr>
      <t>Co</t>
    </r>
    <r>
      <rPr>
        <vertAlign val="subscript"/>
        <sz val="12"/>
        <color theme="1"/>
        <rFont val="Cambria"/>
        <family val="1"/>
        <charset val="204"/>
      </rPr>
      <t>0.2</t>
    </r>
    <r>
      <rPr>
        <sz val="12"/>
        <color theme="1"/>
        <rFont val="Cambria"/>
        <family val="1"/>
        <charset val="204"/>
      </rPr>
      <t>Ni</t>
    </r>
    <r>
      <rPr>
        <vertAlign val="subscript"/>
        <sz val="12"/>
        <color theme="1"/>
        <rFont val="Cambria"/>
        <family val="1"/>
        <charset val="204"/>
      </rPr>
      <t>5.23</t>
    </r>
    <r>
      <rPr>
        <sz val="12"/>
        <color theme="1"/>
        <rFont val="Cambria"/>
        <family val="1"/>
        <charset val="204"/>
      </rPr>
      <t>)</t>
    </r>
    <r>
      <rPr>
        <vertAlign val="subscript"/>
        <sz val="12"/>
        <color theme="1"/>
        <rFont val="Cambria"/>
        <family val="1"/>
        <charset val="204"/>
      </rPr>
      <t>9.02</t>
    </r>
    <r>
      <rPr>
        <sz val="12"/>
        <color theme="1"/>
        <rFont val="Cambria"/>
        <family val="1"/>
        <charset val="204"/>
      </rPr>
      <t>S</t>
    </r>
    <r>
      <rPr>
        <vertAlign val="subscript"/>
        <sz val="12"/>
        <color theme="1"/>
        <rFont val="Cambria"/>
        <family val="1"/>
        <charset val="204"/>
      </rPr>
      <t>7.98</t>
    </r>
  </si>
  <si>
    <r>
      <t>(Fe</t>
    </r>
    <r>
      <rPr>
        <vertAlign val="subscript"/>
        <sz val="12"/>
        <color theme="1"/>
        <rFont val="Cambria"/>
        <family val="1"/>
        <charset val="204"/>
      </rPr>
      <t>3.56</t>
    </r>
    <r>
      <rPr>
        <sz val="12"/>
        <color theme="1"/>
        <rFont val="Cambria"/>
        <family val="1"/>
        <charset val="204"/>
      </rPr>
      <t>Co</t>
    </r>
    <r>
      <rPr>
        <vertAlign val="subscript"/>
        <sz val="12"/>
        <color theme="1"/>
        <rFont val="Cambria"/>
        <family val="1"/>
        <charset val="204"/>
      </rPr>
      <t>0.22</t>
    </r>
    <r>
      <rPr>
        <sz val="12"/>
        <color theme="1"/>
        <rFont val="Cambria"/>
        <family val="1"/>
        <charset val="204"/>
      </rPr>
      <t>Ni</t>
    </r>
    <r>
      <rPr>
        <vertAlign val="subscript"/>
        <sz val="12"/>
        <color theme="1"/>
        <rFont val="Cambria"/>
        <family val="1"/>
        <charset val="204"/>
      </rPr>
      <t>5.26</t>
    </r>
    <r>
      <rPr>
        <sz val="12"/>
        <color theme="1"/>
        <rFont val="Cambria"/>
        <family val="1"/>
        <charset val="204"/>
      </rPr>
      <t>)</t>
    </r>
    <r>
      <rPr>
        <vertAlign val="subscript"/>
        <sz val="12"/>
        <color theme="1"/>
        <rFont val="Cambria"/>
        <family val="1"/>
        <charset val="204"/>
      </rPr>
      <t>9.04</t>
    </r>
    <r>
      <rPr>
        <sz val="12"/>
        <color theme="1"/>
        <rFont val="Cambria"/>
        <family val="1"/>
        <charset val="204"/>
      </rPr>
      <t>S</t>
    </r>
    <r>
      <rPr>
        <vertAlign val="subscript"/>
        <sz val="12"/>
        <color theme="1"/>
        <rFont val="Cambria"/>
        <family val="1"/>
        <charset val="204"/>
      </rPr>
      <t>7.96</t>
    </r>
  </si>
  <si>
    <r>
      <t>(Fe</t>
    </r>
    <r>
      <rPr>
        <vertAlign val="subscript"/>
        <sz val="12"/>
        <color theme="1"/>
        <rFont val="Cambria"/>
        <family val="1"/>
        <charset val="204"/>
      </rPr>
      <t>3.88</t>
    </r>
    <r>
      <rPr>
        <sz val="12"/>
        <color theme="1"/>
        <rFont val="Cambria"/>
        <family val="1"/>
        <charset val="204"/>
      </rPr>
      <t>Co</t>
    </r>
    <r>
      <rPr>
        <vertAlign val="subscript"/>
        <sz val="12"/>
        <color theme="1"/>
        <rFont val="Cambria"/>
        <family val="1"/>
        <charset val="204"/>
      </rPr>
      <t>0.1</t>
    </r>
    <r>
      <rPr>
        <sz val="12"/>
        <color theme="1"/>
        <rFont val="Cambria"/>
        <family val="1"/>
        <charset val="204"/>
      </rPr>
      <t>Ni</t>
    </r>
    <r>
      <rPr>
        <vertAlign val="subscript"/>
        <sz val="12"/>
        <color theme="1"/>
        <rFont val="Cambria"/>
        <family val="1"/>
        <charset val="204"/>
      </rPr>
      <t>5.00</t>
    </r>
    <r>
      <rPr>
        <sz val="12"/>
        <color theme="1"/>
        <rFont val="Cambria"/>
        <family val="1"/>
        <charset val="204"/>
      </rPr>
      <t>)</t>
    </r>
    <r>
      <rPr>
        <vertAlign val="subscript"/>
        <sz val="12"/>
        <color theme="1"/>
        <rFont val="Cambria"/>
        <family val="1"/>
        <charset val="204"/>
      </rPr>
      <t>8.98</t>
    </r>
    <r>
      <rPr>
        <sz val="12"/>
        <color theme="1"/>
        <rFont val="Cambria"/>
        <family val="1"/>
        <charset val="204"/>
      </rPr>
      <t>S</t>
    </r>
    <r>
      <rPr>
        <vertAlign val="subscript"/>
        <sz val="12"/>
        <color theme="1"/>
        <rFont val="Cambria"/>
        <family val="1"/>
        <charset val="204"/>
      </rPr>
      <t>8.02</t>
    </r>
  </si>
  <si>
    <r>
      <t>(Fe</t>
    </r>
    <r>
      <rPr>
        <vertAlign val="subscript"/>
        <sz val="12"/>
        <color theme="1"/>
        <rFont val="Cambria"/>
        <family val="1"/>
        <charset val="204"/>
      </rPr>
      <t>3.91</t>
    </r>
    <r>
      <rPr>
        <sz val="12"/>
        <color theme="1"/>
        <rFont val="Cambria"/>
        <family val="1"/>
        <charset val="204"/>
      </rPr>
      <t>Co</t>
    </r>
    <r>
      <rPr>
        <vertAlign val="subscript"/>
        <sz val="12"/>
        <color theme="1"/>
        <rFont val="Cambria"/>
        <family val="1"/>
        <charset val="204"/>
      </rPr>
      <t>0.11</t>
    </r>
    <r>
      <rPr>
        <sz val="12"/>
        <color theme="1"/>
        <rFont val="Cambria"/>
        <family val="1"/>
        <charset val="204"/>
      </rPr>
      <t>Ni</t>
    </r>
    <r>
      <rPr>
        <vertAlign val="subscript"/>
        <sz val="12"/>
        <color theme="1"/>
        <rFont val="Cambria"/>
        <family val="1"/>
        <charset val="204"/>
      </rPr>
      <t>4.98</t>
    </r>
    <r>
      <rPr>
        <sz val="12"/>
        <color theme="1"/>
        <rFont val="Cambria"/>
        <family val="1"/>
        <charset val="204"/>
      </rPr>
      <t>)</t>
    </r>
    <r>
      <rPr>
        <vertAlign val="subscript"/>
        <sz val="12"/>
        <color theme="1"/>
        <rFont val="Cambria"/>
        <family val="1"/>
        <charset val="204"/>
      </rPr>
      <t>9.00</t>
    </r>
    <r>
      <rPr>
        <sz val="12"/>
        <color theme="1"/>
        <rFont val="Cambria"/>
        <family val="1"/>
        <charset val="204"/>
      </rPr>
      <t>S</t>
    </r>
    <r>
      <rPr>
        <vertAlign val="subscript"/>
        <sz val="12"/>
        <color theme="1"/>
        <rFont val="Cambria"/>
        <family val="1"/>
        <charset val="204"/>
      </rPr>
      <t>8.00</t>
    </r>
  </si>
  <si>
    <r>
      <t>(Fe</t>
    </r>
    <r>
      <rPr>
        <vertAlign val="subscript"/>
        <sz val="12"/>
        <color theme="1"/>
        <rFont val="Cambria"/>
        <family val="1"/>
        <charset val="204"/>
      </rPr>
      <t>3.78</t>
    </r>
    <r>
      <rPr>
        <sz val="12"/>
        <color theme="1"/>
        <rFont val="Cambria"/>
        <family val="1"/>
        <charset val="204"/>
      </rPr>
      <t>Co</t>
    </r>
    <r>
      <rPr>
        <vertAlign val="subscript"/>
        <sz val="12"/>
        <color theme="1"/>
        <rFont val="Cambria"/>
        <family val="1"/>
        <charset val="204"/>
      </rPr>
      <t>0.1</t>
    </r>
    <r>
      <rPr>
        <sz val="12"/>
        <color theme="1"/>
        <rFont val="Cambria"/>
        <family val="1"/>
        <charset val="204"/>
      </rPr>
      <t>Ni</t>
    </r>
    <r>
      <rPr>
        <vertAlign val="subscript"/>
        <sz val="12"/>
        <color theme="1"/>
        <rFont val="Cambria"/>
        <family val="1"/>
        <charset val="204"/>
      </rPr>
      <t>5.12</t>
    </r>
    <r>
      <rPr>
        <sz val="12"/>
        <color theme="1"/>
        <rFont val="Cambria"/>
        <family val="1"/>
        <charset val="204"/>
      </rPr>
      <t>)</t>
    </r>
    <r>
      <rPr>
        <vertAlign val="subscript"/>
        <sz val="12"/>
        <color theme="1"/>
        <rFont val="Cambria"/>
        <family val="1"/>
        <charset val="204"/>
      </rPr>
      <t>9.01</t>
    </r>
    <r>
      <rPr>
        <sz val="12"/>
        <color theme="1"/>
        <rFont val="Cambria"/>
        <family val="1"/>
        <charset val="204"/>
      </rPr>
      <t>S</t>
    </r>
    <r>
      <rPr>
        <vertAlign val="subscript"/>
        <sz val="12"/>
        <color theme="1"/>
        <rFont val="Cambria"/>
        <family val="1"/>
        <charset val="204"/>
      </rPr>
      <t>7.99</t>
    </r>
  </si>
  <si>
    <r>
      <t>(Fe</t>
    </r>
    <r>
      <rPr>
        <vertAlign val="subscript"/>
        <sz val="12"/>
        <color theme="1"/>
        <rFont val="Cambria"/>
        <family val="1"/>
        <charset val="204"/>
      </rPr>
      <t>3.73</t>
    </r>
    <r>
      <rPr>
        <sz val="12"/>
        <color theme="1"/>
        <rFont val="Cambria"/>
        <family val="1"/>
        <charset val="204"/>
      </rPr>
      <t>Co</t>
    </r>
    <r>
      <rPr>
        <vertAlign val="subscript"/>
        <sz val="12"/>
        <color theme="1"/>
        <rFont val="Cambria"/>
        <family val="1"/>
        <charset val="204"/>
      </rPr>
      <t>0.16</t>
    </r>
    <r>
      <rPr>
        <sz val="12"/>
        <color theme="1"/>
        <rFont val="Cambria"/>
        <family val="1"/>
        <charset val="204"/>
      </rPr>
      <t>Ni</t>
    </r>
    <r>
      <rPr>
        <vertAlign val="subscript"/>
        <sz val="12"/>
        <color theme="1"/>
        <rFont val="Cambria"/>
        <family val="1"/>
        <charset val="204"/>
      </rPr>
      <t>5.13</t>
    </r>
    <r>
      <rPr>
        <sz val="12"/>
        <color theme="1"/>
        <rFont val="Cambria"/>
        <family val="1"/>
        <charset val="204"/>
      </rPr>
      <t>)</t>
    </r>
    <r>
      <rPr>
        <vertAlign val="subscript"/>
        <sz val="12"/>
        <color theme="1"/>
        <rFont val="Cambria"/>
        <family val="1"/>
        <charset val="204"/>
      </rPr>
      <t>9.03</t>
    </r>
    <r>
      <rPr>
        <sz val="12"/>
        <color theme="1"/>
        <rFont val="Cambria"/>
        <family val="1"/>
        <charset val="204"/>
      </rPr>
      <t>S</t>
    </r>
    <r>
      <rPr>
        <vertAlign val="subscript"/>
        <sz val="12"/>
        <color theme="1"/>
        <rFont val="Cambria"/>
        <family val="1"/>
        <charset val="204"/>
      </rPr>
      <t>7.97</t>
    </r>
  </si>
  <si>
    <r>
      <t>(Fe</t>
    </r>
    <r>
      <rPr>
        <vertAlign val="subscript"/>
        <sz val="12"/>
        <color theme="1"/>
        <rFont val="Cambria"/>
        <family val="1"/>
        <charset val="204"/>
      </rPr>
      <t>3.68</t>
    </r>
    <r>
      <rPr>
        <sz val="12"/>
        <color theme="1"/>
        <rFont val="Cambria"/>
        <family val="1"/>
        <charset val="204"/>
      </rPr>
      <t>Co</t>
    </r>
    <r>
      <rPr>
        <vertAlign val="subscript"/>
        <sz val="12"/>
        <color theme="1"/>
        <rFont val="Cambria"/>
        <family val="1"/>
        <charset val="204"/>
      </rPr>
      <t>0.07</t>
    </r>
    <r>
      <rPr>
        <sz val="12"/>
        <color theme="1"/>
        <rFont val="Cambria"/>
        <family val="1"/>
        <charset val="204"/>
      </rPr>
      <t>Ni</t>
    </r>
    <r>
      <rPr>
        <vertAlign val="subscript"/>
        <sz val="12"/>
        <color theme="1"/>
        <rFont val="Cambria"/>
        <family val="1"/>
        <charset val="204"/>
      </rPr>
      <t>5.23</t>
    </r>
    <r>
      <rPr>
        <sz val="12"/>
        <color theme="1"/>
        <rFont val="Cambria"/>
        <family val="1"/>
        <charset val="204"/>
      </rPr>
      <t>)</t>
    </r>
    <r>
      <rPr>
        <vertAlign val="subscript"/>
        <sz val="12"/>
        <color theme="1"/>
        <rFont val="Cambria"/>
        <family val="1"/>
        <charset val="204"/>
      </rPr>
      <t>8.98</t>
    </r>
    <r>
      <rPr>
        <sz val="12"/>
        <color theme="1"/>
        <rFont val="Cambria"/>
        <family val="1"/>
        <charset val="204"/>
      </rPr>
      <t>S</t>
    </r>
    <r>
      <rPr>
        <vertAlign val="subscript"/>
        <sz val="12"/>
        <color theme="1"/>
        <rFont val="Cambria"/>
        <family val="1"/>
        <charset val="204"/>
      </rPr>
      <t>8.02</t>
    </r>
  </si>
  <si>
    <r>
      <t>(Fe</t>
    </r>
    <r>
      <rPr>
        <vertAlign val="subscript"/>
        <sz val="12"/>
        <color theme="1"/>
        <rFont val="Cambria"/>
        <family val="1"/>
        <charset val="204"/>
      </rPr>
      <t>3.49</t>
    </r>
    <r>
      <rPr>
        <sz val="12"/>
        <color theme="1"/>
        <rFont val="Cambria"/>
        <family val="1"/>
        <charset val="204"/>
      </rPr>
      <t>Co</t>
    </r>
    <r>
      <rPr>
        <vertAlign val="subscript"/>
        <sz val="12"/>
        <color theme="1"/>
        <rFont val="Cambria"/>
        <family val="1"/>
        <charset val="204"/>
      </rPr>
      <t>0.1</t>
    </r>
    <r>
      <rPr>
        <sz val="12"/>
        <color theme="1"/>
        <rFont val="Cambria"/>
        <family val="1"/>
        <charset val="204"/>
      </rPr>
      <t>Ni</t>
    </r>
    <r>
      <rPr>
        <vertAlign val="subscript"/>
        <sz val="12"/>
        <color theme="1"/>
        <rFont val="Cambria"/>
        <family val="1"/>
        <charset val="204"/>
      </rPr>
      <t>5.21</t>
    </r>
    <r>
      <rPr>
        <sz val="12"/>
        <color theme="1"/>
        <rFont val="Cambria"/>
        <family val="1"/>
        <charset val="204"/>
      </rPr>
      <t>)</t>
    </r>
    <r>
      <rPr>
        <vertAlign val="subscript"/>
        <sz val="12"/>
        <color theme="1"/>
        <rFont val="Cambria"/>
        <family val="1"/>
        <charset val="204"/>
      </rPr>
      <t>8.79</t>
    </r>
    <r>
      <rPr>
        <sz val="12"/>
        <color theme="1"/>
        <rFont val="Cambria"/>
        <family val="1"/>
        <charset val="204"/>
      </rPr>
      <t>S</t>
    </r>
    <r>
      <rPr>
        <vertAlign val="subscript"/>
        <sz val="12"/>
        <color theme="1"/>
        <rFont val="Cambria"/>
        <family val="1"/>
        <charset val="204"/>
      </rPr>
      <t>8.21</t>
    </r>
  </si>
  <si>
    <r>
      <t>(Fe</t>
    </r>
    <r>
      <rPr>
        <vertAlign val="subscript"/>
        <sz val="12"/>
        <color theme="1"/>
        <rFont val="Cambria"/>
        <family val="1"/>
        <charset val="204"/>
      </rPr>
      <t>3.21</t>
    </r>
    <r>
      <rPr>
        <sz val="12"/>
        <color theme="1"/>
        <rFont val="Cambria"/>
        <family val="1"/>
        <charset val="204"/>
      </rPr>
      <t>Co</t>
    </r>
    <r>
      <rPr>
        <vertAlign val="subscript"/>
        <sz val="12"/>
        <color theme="1"/>
        <rFont val="Cambria"/>
        <family val="1"/>
        <charset val="204"/>
      </rPr>
      <t>0.08</t>
    </r>
    <r>
      <rPr>
        <sz val="12"/>
        <color theme="1"/>
        <rFont val="Cambria"/>
        <family val="1"/>
        <charset val="204"/>
      </rPr>
      <t>Ni</t>
    </r>
    <r>
      <rPr>
        <vertAlign val="subscript"/>
        <sz val="12"/>
        <color theme="1"/>
        <rFont val="Cambria"/>
        <family val="1"/>
        <charset val="204"/>
      </rPr>
      <t>5.76</t>
    </r>
    <r>
      <rPr>
        <sz val="12"/>
        <color theme="1"/>
        <rFont val="Cambria"/>
        <family val="1"/>
        <charset val="204"/>
      </rPr>
      <t>)</t>
    </r>
    <r>
      <rPr>
        <vertAlign val="subscript"/>
        <sz val="12"/>
        <color theme="1"/>
        <rFont val="Cambria"/>
        <family val="1"/>
        <charset val="204"/>
      </rPr>
      <t>9.05</t>
    </r>
    <r>
      <rPr>
        <sz val="12"/>
        <color theme="1"/>
        <rFont val="Cambria"/>
        <family val="1"/>
        <charset val="204"/>
      </rPr>
      <t>S</t>
    </r>
    <r>
      <rPr>
        <vertAlign val="subscript"/>
        <sz val="12"/>
        <color theme="1"/>
        <rFont val="Cambria"/>
        <family val="1"/>
        <charset val="204"/>
      </rPr>
      <t>7.95</t>
    </r>
  </si>
  <si>
    <r>
      <t>(Fe</t>
    </r>
    <r>
      <rPr>
        <vertAlign val="subscript"/>
        <sz val="12"/>
        <color theme="1"/>
        <rFont val="Cambria"/>
        <family val="1"/>
        <charset val="204"/>
      </rPr>
      <t>3.15</t>
    </r>
    <r>
      <rPr>
        <sz val="12"/>
        <color theme="1"/>
        <rFont val="Cambria"/>
        <family val="1"/>
        <charset val="204"/>
      </rPr>
      <t>Co</t>
    </r>
    <r>
      <rPr>
        <vertAlign val="subscript"/>
        <sz val="12"/>
        <color theme="1"/>
        <rFont val="Cambria"/>
        <family val="1"/>
        <charset val="204"/>
      </rPr>
      <t>0.14</t>
    </r>
    <r>
      <rPr>
        <sz val="12"/>
        <color theme="1"/>
        <rFont val="Cambria"/>
        <family val="1"/>
        <charset val="204"/>
      </rPr>
      <t>Ni</t>
    </r>
    <r>
      <rPr>
        <vertAlign val="subscript"/>
        <sz val="12"/>
        <color theme="1"/>
        <rFont val="Cambria"/>
        <family val="1"/>
        <charset val="204"/>
      </rPr>
      <t>5.75</t>
    </r>
    <r>
      <rPr>
        <sz val="12"/>
        <color theme="1"/>
        <rFont val="Cambria"/>
        <family val="1"/>
        <charset val="204"/>
      </rPr>
      <t>)</t>
    </r>
    <r>
      <rPr>
        <vertAlign val="subscript"/>
        <sz val="12"/>
        <color theme="1"/>
        <rFont val="Cambria"/>
        <family val="1"/>
        <charset val="204"/>
      </rPr>
      <t>9.04</t>
    </r>
    <r>
      <rPr>
        <sz val="12"/>
        <color theme="1"/>
        <rFont val="Cambria"/>
        <family val="1"/>
        <charset val="204"/>
      </rPr>
      <t>S</t>
    </r>
    <r>
      <rPr>
        <vertAlign val="subscript"/>
        <sz val="12"/>
        <color theme="1"/>
        <rFont val="Cambria"/>
        <family val="1"/>
        <charset val="204"/>
      </rPr>
      <t>7.96</t>
    </r>
  </si>
  <si>
    <r>
      <t>(Fe</t>
    </r>
    <r>
      <rPr>
        <vertAlign val="subscript"/>
        <sz val="12"/>
        <color theme="1"/>
        <rFont val="Cambria"/>
        <family val="1"/>
        <charset val="204"/>
      </rPr>
      <t>3.13</t>
    </r>
    <r>
      <rPr>
        <sz val="12"/>
        <color theme="1"/>
        <rFont val="Cambria"/>
        <family val="1"/>
        <charset val="204"/>
      </rPr>
      <t>Co</t>
    </r>
    <r>
      <rPr>
        <vertAlign val="subscript"/>
        <sz val="12"/>
        <color theme="1"/>
        <rFont val="Cambria"/>
        <family val="1"/>
        <charset val="204"/>
      </rPr>
      <t>0.08</t>
    </r>
    <r>
      <rPr>
        <sz val="12"/>
        <color theme="1"/>
        <rFont val="Cambria"/>
        <family val="1"/>
        <charset val="204"/>
      </rPr>
      <t>Ni</t>
    </r>
    <r>
      <rPr>
        <vertAlign val="subscript"/>
        <sz val="12"/>
        <color theme="1"/>
        <rFont val="Cambria"/>
        <family val="1"/>
        <charset val="204"/>
      </rPr>
      <t>5.79</t>
    </r>
    <r>
      <rPr>
        <sz val="12"/>
        <color theme="1"/>
        <rFont val="Cambria"/>
        <family val="1"/>
        <charset val="204"/>
      </rPr>
      <t>)</t>
    </r>
    <r>
      <rPr>
        <vertAlign val="subscript"/>
        <sz val="12"/>
        <color theme="1"/>
        <rFont val="Cambria"/>
        <family val="1"/>
        <charset val="204"/>
      </rPr>
      <t>9.00</t>
    </r>
    <r>
      <rPr>
        <sz val="12"/>
        <color theme="1"/>
        <rFont val="Cambria"/>
        <family val="1"/>
        <charset val="204"/>
      </rPr>
      <t>S</t>
    </r>
    <r>
      <rPr>
        <vertAlign val="subscript"/>
        <sz val="12"/>
        <color theme="1"/>
        <rFont val="Cambria"/>
        <family val="1"/>
        <charset val="204"/>
      </rPr>
      <t>8.00</t>
    </r>
  </si>
  <si>
    <r>
      <t>(Fe</t>
    </r>
    <r>
      <rPr>
        <vertAlign val="subscript"/>
        <sz val="12"/>
        <color theme="1"/>
        <rFont val="Cambria"/>
        <family val="1"/>
        <charset val="204"/>
      </rPr>
      <t>3.15</t>
    </r>
    <r>
      <rPr>
        <sz val="12"/>
        <color theme="1"/>
        <rFont val="Cambria"/>
        <family val="1"/>
        <charset val="204"/>
      </rPr>
      <t>Co</t>
    </r>
    <r>
      <rPr>
        <vertAlign val="subscript"/>
        <sz val="12"/>
        <color theme="1"/>
        <rFont val="Cambria"/>
        <family val="1"/>
        <charset val="204"/>
      </rPr>
      <t>0.16</t>
    </r>
    <r>
      <rPr>
        <sz val="12"/>
        <color theme="1"/>
        <rFont val="Cambria"/>
        <family val="1"/>
        <charset val="204"/>
      </rPr>
      <t>Ni</t>
    </r>
    <r>
      <rPr>
        <vertAlign val="subscript"/>
        <sz val="12"/>
        <color theme="1"/>
        <rFont val="Cambria"/>
        <family val="1"/>
        <charset val="204"/>
      </rPr>
      <t>5.72</t>
    </r>
    <r>
      <rPr>
        <sz val="12"/>
        <color theme="1"/>
        <rFont val="Cambria"/>
        <family val="1"/>
        <charset val="204"/>
      </rPr>
      <t>)</t>
    </r>
    <r>
      <rPr>
        <vertAlign val="subscript"/>
        <sz val="12"/>
        <color theme="1"/>
        <rFont val="Cambria"/>
        <family val="1"/>
        <charset val="204"/>
      </rPr>
      <t>9.02</t>
    </r>
    <r>
      <rPr>
        <sz val="12"/>
        <color theme="1"/>
        <rFont val="Cambria"/>
        <family val="1"/>
        <charset val="204"/>
      </rPr>
      <t>S</t>
    </r>
    <r>
      <rPr>
        <vertAlign val="subscript"/>
        <sz val="12"/>
        <color theme="1"/>
        <rFont val="Cambria"/>
        <family val="1"/>
        <charset val="204"/>
      </rPr>
      <t>7.98</t>
    </r>
  </si>
  <si>
    <r>
      <t>(Fe</t>
    </r>
    <r>
      <rPr>
        <vertAlign val="subscript"/>
        <sz val="12"/>
        <color theme="1"/>
        <rFont val="Cambria"/>
        <family val="1"/>
        <charset val="204"/>
      </rPr>
      <t>3.14</t>
    </r>
    <r>
      <rPr>
        <sz val="12"/>
        <color theme="1"/>
        <rFont val="Cambria"/>
        <family val="1"/>
        <charset val="204"/>
      </rPr>
      <t>Co</t>
    </r>
    <r>
      <rPr>
        <vertAlign val="subscript"/>
        <sz val="12"/>
        <color theme="1"/>
        <rFont val="Cambria"/>
        <family val="1"/>
        <charset val="204"/>
      </rPr>
      <t>0.1</t>
    </r>
    <r>
      <rPr>
        <sz val="12"/>
        <color theme="1"/>
        <rFont val="Cambria"/>
        <family val="1"/>
        <charset val="204"/>
      </rPr>
      <t>Ni</t>
    </r>
    <r>
      <rPr>
        <vertAlign val="subscript"/>
        <sz val="12"/>
        <color theme="1"/>
        <rFont val="Cambria"/>
        <family val="1"/>
        <charset val="204"/>
      </rPr>
      <t>5.80</t>
    </r>
    <r>
      <rPr>
        <sz val="12"/>
        <color theme="1"/>
        <rFont val="Cambria"/>
        <family val="1"/>
        <charset val="204"/>
      </rPr>
      <t>)</t>
    </r>
    <r>
      <rPr>
        <vertAlign val="subscript"/>
        <sz val="12"/>
        <color theme="1"/>
        <rFont val="Cambria"/>
        <family val="1"/>
        <charset val="204"/>
      </rPr>
      <t>9.04</t>
    </r>
    <r>
      <rPr>
        <sz val="12"/>
        <color theme="1"/>
        <rFont val="Cambria"/>
        <family val="1"/>
        <charset val="204"/>
      </rPr>
      <t>S</t>
    </r>
    <r>
      <rPr>
        <vertAlign val="subscript"/>
        <sz val="12"/>
        <color theme="1"/>
        <rFont val="Cambria"/>
        <family val="1"/>
        <charset val="204"/>
      </rPr>
      <t>7.96</t>
    </r>
  </si>
  <si>
    <r>
      <t>(Fe</t>
    </r>
    <r>
      <rPr>
        <vertAlign val="subscript"/>
        <sz val="12"/>
        <color theme="1"/>
        <rFont val="Cambria"/>
        <family val="1"/>
        <charset val="204"/>
      </rPr>
      <t>3.12</t>
    </r>
    <r>
      <rPr>
        <sz val="12"/>
        <color theme="1"/>
        <rFont val="Cambria"/>
        <family val="1"/>
        <charset val="204"/>
      </rPr>
      <t>Co</t>
    </r>
    <r>
      <rPr>
        <vertAlign val="subscript"/>
        <sz val="12"/>
        <color theme="1"/>
        <rFont val="Cambria"/>
        <family val="1"/>
        <charset val="204"/>
      </rPr>
      <t>0.09</t>
    </r>
    <r>
      <rPr>
        <sz val="12"/>
        <color theme="1"/>
        <rFont val="Cambria"/>
        <family val="1"/>
        <charset val="204"/>
      </rPr>
      <t>Ni</t>
    </r>
    <r>
      <rPr>
        <vertAlign val="subscript"/>
        <sz val="12"/>
        <color theme="1"/>
        <rFont val="Cambria"/>
        <family val="1"/>
        <charset val="204"/>
      </rPr>
      <t>5.76</t>
    </r>
    <r>
      <rPr>
        <sz val="12"/>
        <color theme="1"/>
        <rFont val="Cambria"/>
        <family val="1"/>
        <charset val="204"/>
      </rPr>
      <t>)</t>
    </r>
    <r>
      <rPr>
        <vertAlign val="subscript"/>
        <sz val="12"/>
        <color theme="1"/>
        <rFont val="Cambria"/>
        <family val="1"/>
        <charset val="204"/>
      </rPr>
      <t>8.97</t>
    </r>
    <r>
      <rPr>
        <sz val="12"/>
        <color theme="1"/>
        <rFont val="Cambria"/>
        <family val="1"/>
        <charset val="204"/>
      </rPr>
      <t>S</t>
    </r>
    <r>
      <rPr>
        <vertAlign val="subscript"/>
        <sz val="12"/>
        <color theme="1"/>
        <rFont val="Cambria"/>
        <family val="1"/>
        <charset val="204"/>
      </rPr>
      <t>8.03</t>
    </r>
  </si>
  <si>
    <r>
      <t>(Fe</t>
    </r>
    <r>
      <rPr>
        <vertAlign val="subscript"/>
        <sz val="12"/>
        <color theme="1"/>
        <rFont val="Cambria"/>
        <family val="1"/>
        <charset val="204"/>
      </rPr>
      <t>3.91</t>
    </r>
    <r>
      <rPr>
        <sz val="12"/>
        <color theme="1"/>
        <rFont val="Cambria"/>
        <family val="1"/>
        <charset val="204"/>
      </rPr>
      <t>Co</t>
    </r>
    <r>
      <rPr>
        <vertAlign val="subscript"/>
        <sz val="12"/>
        <color theme="1"/>
        <rFont val="Cambria"/>
        <family val="1"/>
        <charset val="204"/>
      </rPr>
      <t>0.16</t>
    </r>
    <r>
      <rPr>
        <sz val="12"/>
        <color theme="1"/>
        <rFont val="Cambria"/>
        <family val="1"/>
        <charset val="204"/>
      </rPr>
      <t>Ni</t>
    </r>
    <r>
      <rPr>
        <vertAlign val="subscript"/>
        <sz val="12"/>
        <color theme="1"/>
        <rFont val="Cambria"/>
        <family val="1"/>
        <charset val="204"/>
      </rPr>
      <t>5.01</t>
    </r>
    <r>
      <rPr>
        <sz val="12"/>
        <color theme="1"/>
        <rFont val="Cambria"/>
        <family val="1"/>
        <charset val="204"/>
      </rPr>
      <t>)</t>
    </r>
    <r>
      <rPr>
        <vertAlign val="subscript"/>
        <sz val="12"/>
        <color theme="1"/>
        <rFont val="Cambria"/>
        <family val="1"/>
        <charset val="204"/>
      </rPr>
      <t>9.08</t>
    </r>
    <r>
      <rPr>
        <sz val="12"/>
        <color theme="1"/>
        <rFont val="Cambria"/>
        <family val="1"/>
        <charset val="204"/>
      </rPr>
      <t>S</t>
    </r>
    <r>
      <rPr>
        <vertAlign val="subscript"/>
        <sz val="12"/>
        <color theme="1"/>
        <rFont val="Cambria"/>
        <family val="1"/>
        <charset val="204"/>
      </rPr>
      <t>7.92</t>
    </r>
  </si>
  <si>
    <r>
      <t>(Fe</t>
    </r>
    <r>
      <rPr>
        <vertAlign val="subscript"/>
        <sz val="12"/>
        <color theme="1"/>
        <rFont val="Cambria"/>
        <family val="1"/>
        <charset val="204"/>
      </rPr>
      <t>3.45</t>
    </r>
    <r>
      <rPr>
        <sz val="12"/>
        <color theme="1"/>
        <rFont val="Cambria"/>
        <family val="1"/>
        <charset val="204"/>
      </rPr>
      <t>Co</t>
    </r>
    <r>
      <rPr>
        <vertAlign val="subscript"/>
        <sz val="12"/>
        <color theme="1"/>
        <rFont val="Cambria"/>
        <family val="1"/>
        <charset val="204"/>
      </rPr>
      <t>0.21</t>
    </r>
    <r>
      <rPr>
        <sz val="12"/>
        <color theme="1"/>
        <rFont val="Cambria"/>
        <family val="1"/>
        <charset val="204"/>
      </rPr>
      <t>Ni</t>
    </r>
    <r>
      <rPr>
        <vertAlign val="subscript"/>
        <sz val="12"/>
        <color theme="1"/>
        <rFont val="Cambria"/>
        <family val="1"/>
        <charset val="204"/>
      </rPr>
      <t>5.38</t>
    </r>
    <r>
      <rPr>
        <sz val="12"/>
        <color theme="1"/>
        <rFont val="Cambria"/>
        <family val="1"/>
        <charset val="204"/>
      </rPr>
      <t>)</t>
    </r>
    <r>
      <rPr>
        <vertAlign val="subscript"/>
        <sz val="12"/>
        <color theme="1"/>
        <rFont val="Cambria"/>
        <family val="1"/>
        <charset val="204"/>
      </rPr>
      <t>9.03</t>
    </r>
    <r>
      <rPr>
        <sz val="12"/>
        <color theme="1"/>
        <rFont val="Cambria"/>
        <family val="1"/>
        <charset val="204"/>
      </rPr>
      <t>S</t>
    </r>
    <r>
      <rPr>
        <vertAlign val="subscript"/>
        <sz val="12"/>
        <color theme="1"/>
        <rFont val="Cambria"/>
        <family val="1"/>
        <charset val="204"/>
      </rPr>
      <t>7.97</t>
    </r>
  </si>
  <si>
    <r>
      <t>(Fe</t>
    </r>
    <r>
      <rPr>
        <vertAlign val="subscript"/>
        <sz val="12"/>
        <color theme="1"/>
        <rFont val="Cambria"/>
        <family val="1"/>
        <charset val="204"/>
      </rPr>
      <t>3.44</t>
    </r>
    <r>
      <rPr>
        <sz val="12"/>
        <color theme="1"/>
        <rFont val="Cambria"/>
        <family val="1"/>
        <charset val="204"/>
      </rPr>
      <t>Co</t>
    </r>
    <r>
      <rPr>
        <vertAlign val="subscript"/>
        <sz val="12"/>
        <color theme="1"/>
        <rFont val="Cambria"/>
        <family val="1"/>
        <charset val="204"/>
      </rPr>
      <t>0.19</t>
    </r>
    <r>
      <rPr>
        <sz val="12"/>
        <color theme="1"/>
        <rFont val="Cambria"/>
        <family val="1"/>
        <charset val="204"/>
      </rPr>
      <t>Ni</t>
    </r>
    <r>
      <rPr>
        <vertAlign val="subscript"/>
        <sz val="12"/>
        <color theme="1"/>
        <rFont val="Cambria"/>
        <family val="1"/>
        <charset val="204"/>
      </rPr>
      <t>5.41</t>
    </r>
    <r>
      <rPr>
        <sz val="12"/>
        <color theme="1"/>
        <rFont val="Cambria"/>
        <family val="1"/>
        <charset val="204"/>
      </rPr>
      <t>)</t>
    </r>
    <r>
      <rPr>
        <vertAlign val="subscript"/>
        <sz val="12"/>
        <color theme="1"/>
        <rFont val="Cambria"/>
        <family val="1"/>
        <charset val="204"/>
      </rPr>
      <t>9.04</t>
    </r>
    <r>
      <rPr>
        <sz val="12"/>
        <color theme="1"/>
        <rFont val="Cambria"/>
        <family val="1"/>
        <charset val="204"/>
      </rPr>
      <t>S</t>
    </r>
    <r>
      <rPr>
        <vertAlign val="subscript"/>
        <sz val="12"/>
        <color theme="1"/>
        <rFont val="Cambria"/>
        <family val="1"/>
        <charset val="204"/>
      </rPr>
      <t>7.96</t>
    </r>
  </si>
  <si>
    <r>
      <t>(Fe</t>
    </r>
    <r>
      <rPr>
        <vertAlign val="subscript"/>
        <sz val="12"/>
        <color theme="1"/>
        <rFont val="Cambria"/>
        <family val="1"/>
        <charset val="204"/>
      </rPr>
      <t>3.35</t>
    </r>
    <r>
      <rPr>
        <sz val="12"/>
        <color theme="1"/>
        <rFont val="Cambria"/>
        <family val="1"/>
        <charset val="204"/>
      </rPr>
      <t>Co</t>
    </r>
    <r>
      <rPr>
        <vertAlign val="subscript"/>
        <sz val="12"/>
        <color theme="1"/>
        <rFont val="Cambria"/>
        <family val="1"/>
        <charset val="204"/>
      </rPr>
      <t>0.19</t>
    </r>
    <r>
      <rPr>
        <sz val="12"/>
        <color theme="1"/>
        <rFont val="Cambria"/>
        <family val="1"/>
        <charset val="204"/>
      </rPr>
      <t>Ni</t>
    </r>
    <r>
      <rPr>
        <vertAlign val="subscript"/>
        <sz val="12"/>
        <color theme="1"/>
        <rFont val="Cambria"/>
        <family val="1"/>
        <charset val="204"/>
      </rPr>
      <t>5.40</t>
    </r>
    <r>
      <rPr>
        <sz val="12"/>
        <color theme="1"/>
        <rFont val="Cambria"/>
        <family val="1"/>
        <charset val="204"/>
      </rPr>
      <t>)</t>
    </r>
    <r>
      <rPr>
        <vertAlign val="subscript"/>
        <sz val="12"/>
        <color theme="1"/>
        <rFont val="Cambria"/>
        <family val="1"/>
        <charset val="204"/>
      </rPr>
      <t>8.94</t>
    </r>
    <r>
      <rPr>
        <sz val="12"/>
        <color theme="1"/>
        <rFont val="Cambria"/>
        <family val="1"/>
        <charset val="204"/>
      </rPr>
      <t>S</t>
    </r>
    <r>
      <rPr>
        <vertAlign val="subscript"/>
        <sz val="12"/>
        <color theme="1"/>
        <rFont val="Cambria"/>
        <family val="1"/>
        <charset val="204"/>
      </rPr>
      <t>8.06</t>
    </r>
  </si>
  <si>
    <r>
      <t>(Fe</t>
    </r>
    <r>
      <rPr>
        <vertAlign val="subscript"/>
        <sz val="12"/>
        <color theme="1"/>
        <rFont val="Cambria"/>
        <family val="1"/>
        <charset val="204"/>
      </rPr>
      <t>3.43</t>
    </r>
    <r>
      <rPr>
        <sz val="12"/>
        <color theme="1"/>
        <rFont val="Cambria"/>
        <family val="1"/>
        <charset val="204"/>
      </rPr>
      <t>Co</t>
    </r>
    <r>
      <rPr>
        <vertAlign val="subscript"/>
        <sz val="12"/>
        <color theme="1"/>
        <rFont val="Cambria"/>
        <family val="1"/>
        <charset val="204"/>
      </rPr>
      <t>0.26</t>
    </r>
    <r>
      <rPr>
        <sz val="12"/>
        <color theme="1"/>
        <rFont val="Cambria"/>
        <family val="1"/>
        <charset val="204"/>
      </rPr>
      <t>Ni</t>
    </r>
    <r>
      <rPr>
        <vertAlign val="subscript"/>
        <sz val="12"/>
        <color theme="1"/>
        <rFont val="Cambria"/>
        <family val="1"/>
        <charset val="204"/>
      </rPr>
      <t>5.34</t>
    </r>
    <r>
      <rPr>
        <sz val="12"/>
        <color theme="1"/>
        <rFont val="Cambria"/>
        <family val="1"/>
        <charset val="204"/>
      </rPr>
      <t>)</t>
    </r>
    <r>
      <rPr>
        <vertAlign val="subscript"/>
        <sz val="12"/>
        <color theme="1"/>
        <rFont val="Cambria"/>
        <family val="1"/>
        <charset val="204"/>
      </rPr>
      <t>9.03</t>
    </r>
    <r>
      <rPr>
        <sz val="12"/>
        <color theme="1"/>
        <rFont val="Cambria"/>
        <family val="1"/>
        <charset val="204"/>
      </rPr>
      <t>S</t>
    </r>
    <r>
      <rPr>
        <vertAlign val="subscript"/>
        <sz val="12"/>
        <color theme="1"/>
        <rFont val="Cambria"/>
        <family val="1"/>
        <charset val="204"/>
      </rPr>
      <t>7.97</t>
    </r>
  </si>
  <si>
    <r>
      <t>(Fe</t>
    </r>
    <r>
      <rPr>
        <vertAlign val="subscript"/>
        <sz val="12"/>
        <color theme="1"/>
        <rFont val="Cambria"/>
        <family val="1"/>
        <charset val="204"/>
      </rPr>
      <t>3.42</t>
    </r>
    <r>
      <rPr>
        <sz val="12"/>
        <color theme="1"/>
        <rFont val="Cambria"/>
        <family val="1"/>
        <charset val="204"/>
      </rPr>
      <t>Co</t>
    </r>
    <r>
      <rPr>
        <vertAlign val="subscript"/>
        <sz val="12"/>
        <color theme="1"/>
        <rFont val="Cambria"/>
        <family val="1"/>
        <charset val="204"/>
      </rPr>
      <t>0.22</t>
    </r>
    <r>
      <rPr>
        <sz val="12"/>
        <color theme="1"/>
        <rFont val="Cambria"/>
        <family val="1"/>
        <charset val="204"/>
      </rPr>
      <t>Ni</t>
    </r>
    <r>
      <rPr>
        <vertAlign val="subscript"/>
        <sz val="12"/>
        <color theme="1"/>
        <rFont val="Cambria"/>
        <family val="1"/>
        <charset val="204"/>
      </rPr>
      <t>5.37</t>
    </r>
    <r>
      <rPr>
        <sz val="12"/>
        <color theme="1"/>
        <rFont val="Cambria"/>
        <family val="1"/>
        <charset val="204"/>
      </rPr>
      <t>)</t>
    </r>
    <r>
      <rPr>
        <vertAlign val="subscript"/>
        <sz val="12"/>
        <color theme="1"/>
        <rFont val="Cambria"/>
        <family val="1"/>
        <charset val="204"/>
      </rPr>
      <t>9.01</t>
    </r>
    <r>
      <rPr>
        <sz val="12"/>
        <color theme="1"/>
        <rFont val="Cambria"/>
        <family val="1"/>
        <charset val="204"/>
      </rPr>
      <t>S</t>
    </r>
    <r>
      <rPr>
        <vertAlign val="subscript"/>
        <sz val="12"/>
        <color theme="1"/>
        <rFont val="Cambria"/>
        <family val="1"/>
        <charset val="204"/>
      </rPr>
      <t>7.99</t>
    </r>
  </si>
  <si>
    <r>
      <t>(Fe</t>
    </r>
    <r>
      <rPr>
        <vertAlign val="subscript"/>
        <sz val="12"/>
        <color theme="1"/>
        <rFont val="Cambria"/>
        <family val="1"/>
        <charset val="204"/>
      </rPr>
      <t>3.45</t>
    </r>
    <r>
      <rPr>
        <sz val="12"/>
        <color theme="1"/>
        <rFont val="Cambria"/>
        <family val="1"/>
        <charset val="204"/>
      </rPr>
      <t>Co</t>
    </r>
    <r>
      <rPr>
        <vertAlign val="subscript"/>
        <sz val="12"/>
        <color theme="1"/>
        <rFont val="Cambria"/>
        <family val="1"/>
        <charset val="204"/>
      </rPr>
      <t>0.25</t>
    </r>
    <r>
      <rPr>
        <sz val="12"/>
        <color theme="1"/>
        <rFont val="Cambria"/>
        <family val="1"/>
        <charset val="204"/>
      </rPr>
      <t>Ni</t>
    </r>
    <r>
      <rPr>
        <vertAlign val="subscript"/>
        <sz val="12"/>
        <color theme="1"/>
        <rFont val="Cambria"/>
        <family val="1"/>
        <charset val="204"/>
      </rPr>
      <t>5.32</t>
    </r>
    <r>
      <rPr>
        <sz val="12"/>
        <color theme="1"/>
        <rFont val="Cambria"/>
        <family val="1"/>
        <charset val="204"/>
      </rPr>
      <t>)</t>
    </r>
    <r>
      <rPr>
        <vertAlign val="subscript"/>
        <sz val="12"/>
        <color theme="1"/>
        <rFont val="Cambria"/>
        <family val="1"/>
        <charset val="204"/>
      </rPr>
      <t>9.03</t>
    </r>
    <r>
      <rPr>
        <sz val="12"/>
        <color theme="1"/>
        <rFont val="Cambria"/>
        <family val="1"/>
        <charset val="204"/>
      </rPr>
      <t>S</t>
    </r>
    <r>
      <rPr>
        <vertAlign val="subscript"/>
        <sz val="12"/>
        <color theme="1"/>
        <rFont val="Cambria"/>
        <family val="1"/>
        <charset val="204"/>
      </rPr>
      <t>7.97</t>
    </r>
  </si>
  <si>
    <r>
      <t>(Fe</t>
    </r>
    <r>
      <rPr>
        <vertAlign val="subscript"/>
        <sz val="12"/>
        <color theme="1"/>
        <rFont val="Cambria"/>
        <family val="1"/>
        <charset val="204"/>
      </rPr>
      <t>4.17</t>
    </r>
    <r>
      <rPr>
        <sz val="12"/>
        <color theme="1"/>
        <rFont val="Cambria"/>
        <family val="1"/>
        <charset val="204"/>
      </rPr>
      <t>Co</t>
    </r>
    <r>
      <rPr>
        <vertAlign val="subscript"/>
        <sz val="12"/>
        <color theme="1"/>
        <rFont val="Cambria"/>
        <family val="1"/>
        <charset val="204"/>
      </rPr>
      <t>0.15</t>
    </r>
    <r>
      <rPr>
        <sz val="12"/>
        <color theme="1"/>
        <rFont val="Cambria"/>
        <family val="1"/>
        <charset val="204"/>
      </rPr>
      <t>Ni</t>
    </r>
    <r>
      <rPr>
        <vertAlign val="subscript"/>
        <sz val="12"/>
        <color theme="1"/>
        <rFont val="Cambria"/>
        <family val="1"/>
        <charset val="204"/>
      </rPr>
      <t>4.73</t>
    </r>
    <r>
      <rPr>
        <sz val="12"/>
        <color theme="1"/>
        <rFont val="Cambria"/>
        <family val="1"/>
        <charset val="204"/>
      </rPr>
      <t>)</t>
    </r>
    <r>
      <rPr>
        <vertAlign val="subscript"/>
        <sz val="12"/>
        <color theme="1"/>
        <rFont val="Cambria"/>
        <family val="1"/>
        <charset val="204"/>
      </rPr>
      <t>9.05</t>
    </r>
    <r>
      <rPr>
        <sz val="12"/>
        <color theme="1"/>
        <rFont val="Cambria"/>
        <family val="1"/>
        <charset val="204"/>
      </rPr>
      <t>S</t>
    </r>
    <r>
      <rPr>
        <vertAlign val="subscript"/>
        <sz val="12"/>
        <color theme="1"/>
        <rFont val="Cambria"/>
        <family val="1"/>
        <charset val="204"/>
      </rPr>
      <t>7.95</t>
    </r>
  </si>
  <si>
    <r>
      <t>(Fe</t>
    </r>
    <r>
      <rPr>
        <vertAlign val="subscript"/>
        <sz val="12"/>
        <color theme="1"/>
        <rFont val="Cambria"/>
        <family val="1"/>
        <charset val="204"/>
      </rPr>
      <t>4.07</t>
    </r>
    <r>
      <rPr>
        <sz val="12"/>
        <color theme="1"/>
        <rFont val="Cambria"/>
        <family val="1"/>
        <charset val="204"/>
      </rPr>
      <t>Co</t>
    </r>
    <r>
      <rPr>
        <vertAlign val="subscript"/>
        <sz val="12"/>
        <color theme="1"/>
        <rFont val="Cambria"/>
        <family val="1"/>
        <charset val="204"/>
      </rPr>
      <t>0.19</t>
    </r>
    <r>
      <rPr>
        <sz val="12"/>
        <color theme="1"/>
        <rFont val="Cambria"/>
        <family val="1"/>
        <charset val="204"/>
      </rPr>
      <t>Ni</t>
    </r>
    <r>
      <rPr>
        <vertAlign val="subscript"/>
        <sz val="12"/>
        <color theme="1"/>
        <rFont val="Cambria"/>
        <family val="1"/>
        <charset val="204"/>
      </rPr>
      <t>4.76</t>
    </r>
    <r>
      <rPr>
        <sz val="12"/>
        <color theme="1"/>
        <rFont val="Cambria"/>
        <family val="1"/>
        <charset val="204"/>
      </rPr>
      <t>)</t>
    </r>
    <r>
      <rPr>
        <vertAlign val="subscript"/>
        <sz val="12"/>
        <color theme="1"/>
        <rFont val="Cambria"/>
        <family val="1"/>
        <charset val="204"/>
      </rPr>
      <t>9.02</t>
    </r>
    <r>
      <rPr>
        <sz val="12"/>
        <color theme="1"/>
        <rFont val="Cambria"/>
        <family val="1"/>
        <charset val="204"/>
      </rPr>
      <t>S</t>
    </r>
    <r>
      <rPr>
        <vertAlign val="subscript"/>
        <sz val="12"/>
        <color theme="1"/>
        <rFont val="Cambria"/>
        <family val="1"/>
        <charset val="204"/>
      </rPr>
      <t>7.98</t>
    </r>
  </si>
  <si>
    <r>
      <t>(Fe</t>
    </r>
    <r>
      <rPr>
        <vertAlign val="subscript"/>
        <sz val="12"/>
        <color theme="1"/>
        <rFont val="Cambria"/>
        <family val="1"/>
        <charset val="204"/>
      </rPr>
      <t>4.26</t>
    </r>
    <r>
      <rPr>
        <sz val="12"/>
        <color theme="1"/>
        <rFont val="Cambria"/>
        <family val="1"/>
        <charset val="204"/>
      </rPr>
      <t>Co</t>
    </r>
    <r>
      <rPr>
        <vertAlign val="subscript"/>
        <sz val="12"/>
        <color theme="1"/>
        <rFont val="Cambria"/>
        <family val="1"/>
        <charset val="204"/>
      </rPr>
      <t>0.15</t>
    </r>
    <r>
      <rPr>
        <sz val="12"/>
        <color theme="1"/>
        <rFont val="Cambria"/>
        <family val="1"/>
        <charset val="204"/>
      </rPr>
      <t>Ni</t>
    </r>
    <r>
      <rPr>
        <vertAlign val="subscript"/>
        <sz val="12"/>
        <color theme="1"/>
        <rFont val="Cambria"/>
        <family val="1"/>
        <charset val="204"/>
      </rPr>
      <t>4.62</t>
    </r>
    <r>
      <rPr>
        <sz val="12"/>
        <color theme="1"/>
        <rFont val="Cambria"/>
        <family val="1"/>
        <charset val="204"/>
      </rPr>
      <t>)</t>
    </r>
    <r>
      <rPr>
        <vertAlign val="subscript"/>
        <sz val="12"/>
        <color theme="1"/>
        <rFont val="Cambria"/>
        <family val="1"/>
        <charset val="204"/>
      </rPr>
      <t>9.03</t>
    </r>
    <r>
      <rPr>
        <sz val="12"/>
        <color theme="1"/>
        <rFont val="Cambria"/>
        <family val="1"/>
        <charset val="204"/>
      </rPr>
      <t>S</t>
    </r>
    <r>
      <rPr>
        <vertAlign val="subscript"/>
        <sz val="12"/>
        <color theme="1"/>
        <rFont val="Cambria"/>
        <family val="1"/>
        <charset val="204"/>
      </rPr>
      <t>7.97</t>
    </r>
  </si>
  <si>
    <r>
      <t>(Fe</t>
    </r>
    <r>
      <rPr>
        <vertAlign val="subscript"/>
        <sz val="12"/>
        <color theme="1"/>
        <rFont val="Cambria"/>
        <family val="1"/>
        <charset val="204"/>
      </rPr>
      <t>3.90</t>
    </r>
    <r>
      <rPr>
        <sz val="12"/>
        <color theme="1"/>
        <rFont val="Cambria"/>
        <family val="1"/>
        <charset val="204"/>
      </rPr>
      <t>Co</t>
    </r>
    <r>
      <rPr>
        <vertAlign val="subscript"/>
        <sz val="12"/>
        <color theme="1"/>
        <rFont val="Cambria"/>
        <family val="1"/>
        <charset val="204"/>
      </rPr>
      <t>0.08</t>
    </r>
    <r>
      <rPr>
        <sz val="12"/>
        <color theme="1"/>
        <rFont val="Cambria"/>
        <family val="1"/>
        <charset val="204"/>
      </rPr>
      <t>Ni</t>
    </r>
    <r>
      <rPr>
        <vertAlign val="subscript"/>
        <sz val="12"/>
        <color theme="1"/>
        <rFont val="Cambria"/>
        <family val="1"/>
        <charset val="204"/>
      </rPr>
      <t>4.92</t>
    </r>
    <r>
      <rPr>
        <sz val="12"/>
        <color theme="1"/>
        <rFont val="Cambria"/>
        <family val="1"/>
        <charset val="204"/>
      </rPr>
      <t>)</t>
    </r>
    <r>
      <rPr>
        <vertAlign val="subscript"/>
        <sz val="12"/>
        <color theme="1"/>
        <rFont val="Cambria"/>
        <family val="1"/>
        <charset val="204"/>
      </rPr>
      <t>9.00</t>
    </r>
    <r>
      <rPr>
        <sz val="12"/>
        <color theme="1"/>
        <rFont val="Cambria"/>
        <family val="1"/>
        <charset val="204"/>
      </rPr>
      <t>S</t>
    </r>
    <r>
      <rPr>
        <vertAlign val="subscript"/>
        <sz val="12"/>
        <color theme="1"/>
        <rFont val="Cambria"/>
        <family val="1"/>
        <charset val="204"/>
      </rPr>
      <t>8.00</t>
    </r>
  </si>
  <si>
    <r>
      <t>(Fe</t>
    </r>
    <r>
      <rPr>
        <vertAlign val="subscript"/>
        <sz val="12"/>
        <color theme="1"/>
        <rFont val="Cambria"/>
        <family val="1"/>
        <charset val="204"/>
      </rPr>
      <t>3.90</t>
    </r>
    <r>
      <rPr>
        <sz val="12"/>
        <color theme="1"/>
        <rFont val="Cambria"/>
        <family val="1"/>
        <charset val="204"/>
      </rPr>
      <t>Co</t>
    </r>
    <r>
      <rPr>
        <vertAlign val="subscript"/>
        <sz val="12"/>
        <color theme="1"/>
        <rFont val="Cambria"/>
        <family val="1"/>
        <charset val="204"/>
      </rPr>
      <t>0.19</t>
    </r>
    <r>
      <rPr>
        <sz val="12"/>
        <color theme="1"/>
        <rFont val="Cambria"/>
        <family val="1"/>
        <charset val="204"/>
      </rPr>
      <t>Ni</t>
    </r>
    <r>
      <rPr>
        <vertAlign val="subscript"/>
        <sz val="12"/>
        <color theme="1"/>
        <rFont val="Cambria"/>
        <family val="1"/>
        <charset val="204"/>
      </rPr>
      <t>4.93</t>
    </r>
    <r>
      <rPr>
        <sz val="12"/>
        <color theme="1"/>
        <rFont val="Cambria"/>
        <family val="1"/>
        <charset val="204"/>
      </rPr>
      <t>)</t>
    </r>
    <r>
      <rPr>
        <vertAlign val="subscript"/>
        <sz val="12"/>
        <color theme="1"/>
        <rFont val="Cambria"/>
        <family val="1"/>
        <charset val="204"/>
      </rPr>
      <t>9.02</t>
    </r>
    <r>
      <rPr>
        <sz val="12"/>
        <color theme="1"/>
        <rFont val="Cambria"/>
        <family val="1"/>
        <charset val="204"/>
      </rPr>
      <t>S</t>
    </r>
    <r>
      <rPr>
        <vertAlign val="subscript"/>
        <sz val="12"/>
        <color theme="1"/>
        <rFont val="Cambria"/>
        <family val="1"/>
        <charset val="204"/>
      </rPr>
      <t>7.98</t>
    </r>
  </si>
  <si>
    <r>
      <t>(Fe</t>
    </r>
    <r>
      <rPr>
        <vertAlign val="subscript"/>
        <sz val="12"/>
        <color theme="1"/>
        <rFont val="Cambria"/>
        <family val="1"/>
        <charset val="204"/>
      </rPr>
      <t>3.85</t>
    </r>
    <r>
      <rPr>
        <sz val="12"/>
        <color theme="1"/>
        <rFont val="Cambria"/>
        <family val="1"/>
        <charset val="204"/>
      </rPr>
      <t>Co</t>
    </r>
    <r>
      <rPr>
        <vertAlign val="subscript"/>
        <sz val="12"/>
        <color theme="1"/>
        <rFont val="Cambria"/>
        <family val="1"/>
        <charset val="204"/>
      </rPr>
      <t>0.18</t>
    </r>
    <r>
      <rPr>
        <sz val="12"/>
        <color theme="1"/>
        <rFont val="Cambria"/>
        <family val="1"/>
        <charset val="204"/>
      </rPr>
      <t>Ni</t>
    </r>
    <r>
      <rPr>
        <vertAlign val="subscript"/>
        <sz val="12"/>
        <color theme="1"/>
        <rFont val="Cambria"/>
        <family val="1"/>
        <charset val="204"/>
      </rPr>
      <t>4.90</t>
    </r>
    <r>
      <rPr>
        <sz val="12"/>
        <color theme="1"/>
        <rFont val="Cambria"/>
        <family val="1"/>
        <charset val="204"/>
      </rPr>
      <t>)</t>
    </r>
    <r>
      <rPr>
        <vertAlign val="subscript"/>
        <sz val="12"/>
        <color theme="1"/>
        <rFont val="Cambria"/>
        <family val="1"/>
        <charset val="204"/>
      </rPr>
      <t>8.94</t>
    </r>
    <r>
      <rPr>
        <sz val="12"/>
        <color theme="1"/>
        <rFont val="Cambria"/>
        <family val="1"/>
        <charset val="204"/>
      </rPr>
      <t>S</t>
    </r>
    <r>
      <rPr>
        <vertAlign val="subscript"/>
        <sz val="12"/>
        <color theme="1"/>
        <rFont val="Cambria"/>
        <family val="1"/>
        <charset val="204"/>
      </rPr>
      <t>8.06</t>
    </r>
  </si>
  <si>
    <r>
      <t>(Fe</t>
    </r>
    <r>
      <rPr>
        <vertAlign val="subscript"/>
        <sz val="12"/>
        <color theme="1"/>
        <rFont val="Cambria"/>
        <family val="1"/>
        <charset val="204"/>
      </rPr>
      <t>3.25</t>
    </r>
    <r>
      <rPr>
        <sz val="12"/>
        <color theme="1"/>
        <rFont val="Cambria"/>
        <family val="1"/>
        <charset val="204"/>
      </rPr>
      <t>Co</t>
    </r>
    <r>
      <rPr>
        <vertAlign val="subscript"/>
        <sz val="12"/>
        <color theme="1"/>
        <rFont val="Cambria"/>
        <family val="1"/>
        <charset val="204"/>
      </rPr>
      <t>0.17</t>
    </r>
    <r>
      <rPr>
        <sz val="12"/>
        <color theme="1"/>
        <rFont val="Cambria"/>
        <family val="1"/>
        <charset val="204"/>
      </rPr>
      <t>Ni</t>
    </r>
    <r>
      <rPr>
        <vertAlign val="subscript"/>
        <sz val="12"/>
        <color theme="1"/>
        <rFont val="Cambria"/>
        <family val="1"/>
        <charset val="204"/>
      </rPr>
      <t>5.57</t>
    </r>
    <r>
      <rPr>
        <sz val="12"/>
        <color theme="1"/>
        <rFont val="Cambria"/>
        <family val="1"/>
        <charset val="204"/>
      </rPr>
      <t>)</t>
    </r>
    <r>
      <rPr>
        <vertAlign val="subscript"/>
        <sz val="12"/>
        <color theme="1"/>
        <rFont val="Cambria"/>
        <family val="1"/>
        <charset val="204"/>
      </rPr>
      <t>9.00</t>
    </r>
    <r>
      <rPr>
        <sz val="12"/>
        <color theme="1"/>
        <rFont val="Cambria"/>
        <family val="1"/>
        <charset val="204"/>
      </rPr>
      <t>S</t>
    </r>
    <r>
      <rPr>
        <vertAlign val="subscript"/>
        <sz val="12"/>
        <color theme="1"/>
        <rFont val="Cambria"/>
        <family val="1"/>
        <charset val="204"/>
      </rPr>
      <t>8.00</t>
    </r>
  </si>
  <si>
    <r>
      <t>(Fe</t>
    </r>
    <r>
      <rPr>
        <vertAlign val="subscript"/>
        <sz val="12"/>
        <color theme="1"/>
        <rFont val="Cambria"/>
        <family val="1"/>
        <charset val="204"/>
      </rPr>
      <t>3.15</t>
    </r>
    <r>
      <rPr>
        <sz val="12"/>
        <color theme="1"/>
        <rFont val="Cambria"/>
        <family val="1"/>
        <charset val="204"/>
      </rPr>
      <t>Co</t>
    </r>
    <r>
      <rPr>
        <vertAlign val="subscript"/>
        <sz val="12"/>
        <color theme="1"/>
        <rFont val="Cambria"/>
        <family val="1"/>
        <charset val="204"/>
      </rPr>
      <t>0.18</t>
    </r>
    <r>
      <rPr>
        <sz val="12"/>
        <color theme="1"/>
        <rFont val="Cambria"/>
        <family val="1"/>
        <charset val="204"/>
      </rPr>
      <t>Ni</t>
    </r>
    <r>
      <rPr>
        <vertAlign val="subscript"/>
        <sz val="12"/>
        <color theme="1"/>
        <rFont val="Cambria"/>
        <family val="1"/>
        <charset val="204"/>
      </rPr>
      <t>5.71</t>
    </r>
    <r>
      <rPr>
        <sz val="12"/>
        <color theme="1"/>
        <rFont val="Cambria"/>
        <family val="1"/>
        <charset val="204"/>
      </rPr>
      <t>)</t>
    </r>
    <r>
      <rPr>
        <vertAlign val="subscript"/>
        <sz val="12"/>
        <color theme="1"/>
        <rFont val="Cambria"/>
        <family val="1"/>
        <charset val="204"/>
      </rPr>
      <t>9.04</t>
    </r>
    <r>
      <rPr>
        <sz val="12"/>
        <color theme="1"/>
        <rFont val="Cambria"/>
        <family val="1"/>
        <charset val="204"/>
      </rPr>
      <t>S</t>
    </r>
    <r>
      <rPr>
        <vertAlign val="subscript"/>
        <sz val="12"/>
        <color theme="1"/>
        <rFont val="Cambria"/>
        <family val="1"/>
        <charset val="204"/>
      </rPr>
      <t>7.96</t>
    </r>
  </si>
  <si>
    <r>
      <t>(Fe</t>
    </r>
    <r>
      <rPr>
        <vertAlign val="subscript"/>
        <sz val="12"/>
        <color theme="1"/>
        <rFont val="Cambria"/>
        <family val="1"/>
        <charset val="204"/>
      </rPr>
      <t>3.25</t>
    </r>
    <r>
      <rPr>
        <sz val="12"/>
        <color theme="1"/>
        <rFont val="Cambria"/>
        <family val="1"/>
        <charset val="204"/>
      </rPr>
      <t>Co</t>
    </r>
    <r>
      <rPr>
        <vertAlign val="subscript"/>
        <sz val="12"/>
        <color theme="1"/>
        <rFont val="Cambria"/>
        <family val="1"/>
        <charset val="204"/>
      </rPr>
      <t>0.07</t>
    </r>
    <r>
      <rPr>
        <sz val="12"/>
        <color theme="1"/>
        <rFont val="Cambria"/>
        <family val="1"/>
        <charset val="204"/>
      </rPr>
      <t>Ni</t>
    </r>
    <r>
      <rPr>
        <vertAlign val="subscript"/>
        <sz val="12"/>
        <color theme="1"/>
        <rFont val="Cambria"/>
        <family val="1"/>
        <charset val="204"/>
      </rPr>
      <t>5.68</t>
    </r>
    <r>
      <rPr>
        <sz val="12"/>
        <color theme="1"/>
        <rFont val="Cambria"/>
        <family val="1"/>
        <charset val="204"/>
      </rPr>
      <t>)</t>
    </r>
    <r>
      <rPr>
        <vertAlign val="subscript"/>
        <sz val="12"/>
        <color theme="1"/>
        <rFont val="Cambria"/>
        <family val="1"/>
        <charset val="204"/>
      </rPr>
      <t>9.01</t>
    </r>
    <r>
      <rPr>
        <sz val="12"/>
        <color theme="1"/>
        <rFont val="Cambria"/>
        <family val="1"/>
        <charset val="204"/>
      </rPr>
      <t>S</t>
    </r>
    <r>
      <rPr>
        <vertAlign val="subscript"/>
        <sz val="12"/>
        <color theme="1"/>
        <rFont val="Cambria"/>
        <family val="1"/>
        <charset val="204"/>
      </rPr>
      <t>7.99</t>
    </r>
  </si>
  <si>
    <r>
      <t>(Fe</t>
    </r>
    <r>
      <rPr>
        <vertAlign val="subscript"/>
        <sz val="12"/>
        <color theme="1"/>
        <rFont val="Cambria"/>
        <family val="1"/>
        <charset val="204"/>
      </rPr>
      <t>3.20</t>
    </r>
    <r>
      <rPr>
        <sz val="12"/>
        <color theme="1"/>
        <rFont val="Cambria"/>
        <family val="1"/>
        <charset val="204"/>
      </rPr>
      <t>Co</t>
    </r>
    <r>
      <rPr>
        <vertAlign val="subscript"/>
        <sz val="12"/>
        <color theme="1"/>
        <rFont val="Cambria"/>
        <family val="1"/>
        <charset val="204"/>
      </rPr>
      <t>0.10</t>
    </r>
    <r>
      <rPr>
        <sz val="12"/>
        <color theme="1"/>
        <rFont val="Cambria"/>
        <family val="1"/>
        <charset val="204"/>
      </rPr>
      <t>Ni</t>
    </r>
    <r>
      <rPr>
        <vertAlign val="subscript"/>
        <sz val="12"/>
        <color theme="1"/>
        <rFont val="Cambria"/>
        <family val="1"/>
        <charset val="204"/>
      </rPr>
      <t>5.66</t>
    </r>
    <r>
      <rPr>
        <sz val="12"/>
        <color theme="1"/>
        <rFont val="Cambria"/>
        <family val="1"/>
        <charset val="204"/>
      </rPr>
      <t>)</t>
    </r>
    <r>
      <rPr>
        <vertAlign val="subscript"/>
        <sz val="12"/>
        <color theme="1"/>
        <rFont val="Cambria"/>
        <family val="1"/>
        <charset val="204"/>
      </rPr>
      <t>8.96</t>
    </r>
    <r>
      <rPr>
        <sz val="12"/>
        <color theme="1"/>
        <rFont val="Cambria"/>
        <family val="1"/>
        <charset val="204"/>
      </rPr>
      <t>S</t>
    </r>
    <r>
      <rPr>
        <vertAlign val="subscript"/>
        <sz val="12"/>
        <color theme="1"/>
        <rFont val="Cambria"/>
        <family val="1"/>
        <charset val="204"/>
      </rPr>
      <t>8.04</t>
    </r>
  </si>
  <si>
    <r>
      <t>(Fe</t>
    </r>
    <r>
      <rPr>
        <vertAlign val="subscript"/>
        <sz val="12"/>
        <color theme="1"/>
        <rFont val="Cambria"/>
        <family val="1"/>
        <charset val="204"/>
      </rPr>
      <t>3.83</t>
    </r>
    <r>
      <rPr>
        <sz val="12"/>
        <color theme="1"/>
        <rFont val="Cambria"/>
        <family val="1"/>
        <charset val="204"/>
      </rPr>
      <t>Co</t>
    </r>
    <r>
      <rPr>
        <vertAlign val="subscript"/>
        <sz val="12"/>
        <color theme="1"/>
        <rFont val="Cambria"/>
        <family val="1"/>
        <charset val="204"/>
      </rPr>
      <t>0.20</t>
    </r>
    <r>
      <rPr>
        <sz val="12"/>
        <color theme="1"/>
        <rFont val="Cambria"/>
        <family val="1"/>
        <charset val="204"/>
      </rPr>
      <t>Ni</t>
    </r>
    <r>
      <rPr>
        <vertAlign val="subscript"/>
        <sz val="12"/>
        <color theme="1"/>
        <rFont val="Cambria"/>
        <family val="1"/>
        <charset val="204"/>
      </rPr>
      <t>4.98</t>
    </r>
    <r>
      <rPr>
        <sz val="12"/>
        <color theme="1"/>
        <rFont val="Cambria"/>
        <family val="1"/>
        <charset val="204"/>
      </rPr>
      <t>)</t>
    </r>
    <r>
      <rPr>
        <vertAlign val="subscript"/>
        <sz val="12"/>
        <color theme="1"/>
        <rFont val="Cambria"/>
        <family val="1"/>
        <charset val="204"/>
      </rPr>
      <t>9.02</t>
    </r>
    <r>
      <rPr>
        <sz val="12"/>
        <color theme="1"/>
        <rFont val="Cambria"/>
        <family val="1"/>
        <charset val="204"/>
      </rPr>
      <t>S</t>
    </r>
    <r>
      <rPr>
        <vertAlign val="subscript"/>
        <sz val="12"/>
        <color theme="1"/>
        <rFont val="Cambria"/>
        <family val="1"/>
        <charset val="204"/>
      </rPr>
      <t>7.98</t>
    </r>
  </si>
  <si>
    <r>
      <t>(Fe</t>
    </r>
    <r>
      <rPr>
        <vertAlign val="subscript"/>
        <sz val="12"/>
        <color theme="1"/>
        <rFont val="Cambria"/>
        <family val="1"/>
        <charset val="204"/>
      </rPr>
      <t>3.88</t>
    </r>
    <r>
      <rPr>
        <sz val="12"/>
        <color theme="1"/>
        <rFont val="Cambria"/>
        <family val="1"/>
        <charset val="204"/>
      </rPr>
      <t>Co</t>
    </r>
    <r>
      <rPr>
        <vertAlign val="subscript"/>
        <sz val="12"/>
        <color theme="1"/>
        <rFont val="Cambria"/>
        <family val="1"/>
        <charset val="204"/>
      </rPr>
      <t>0.21</t>
    </r>
    <r>
      <rPr>
        <sz val="12"/>
        <color theme="1"/>
        <rFont val="Cambria"/>
        <family val="1"/>
        <charset val="204"/>
      </rPr>
      <t>Ni</t>
    </r>
    <r>
      <rPr>
        <vertAlign val="subscript"/>
        <sz val="12"/>
        <color theme="1"/>
        <rFont val="Cambria"/>
        <family val="1"/>
        <charset val="204"/>
      </rPr>
      <t>4.94</t>
    </r>
    <r>
      <rPr>
        <sz val="12"/>
        <color theme="1"/>
        <rFont val="Cambria"/>
        <family val="1"/>
        <charset val="204"/>
      </rPr>
      <t>)</t>
    </r>
    <r>
      <rPr>
        <vertAlign val="subscript"/>
        <sz val="12"/>
        <color theme="1"/>
        <rFont val="Cambria"/>
        <family val="1"/>
        <charset val="204"/>
      </rPr>
      <t>9.03</t>
    </r>
    <r>
      <rPr>
        <sz val="12"/>
        <color theme="1"/>
        <rFont val="Cambria"/>
        <family val="1"/>
        <charset val="204"/>
      </rPr>
      <t>S</t>
    </r>
    <r>
      <rPr>
        <vertAlign val="subscript"/>
        <sz val="12"/>
        <color theme="1"/>
        <rFont val="Cambria"/>
        <family val="1"/>
        <charset val="204"/>
      </rPr>
      <t>7.97</t>
    </r>
  </si>
  <si>
    <r>
      <t>(Fe</t>
    </r>
    <r>
      <rPr>
        <vertAlign val="subscript"/>
        <sz val="12"/>
        <color theme="1"/>
        <rFont val="Cambria"/>
        <family val="1"/>
        <charset val="204"/>
      </rPr>
      <t>3.32</t>
    </r>
    <r>
      <rPr>
        <sz val="12"/>
        <color theme="1"/>
        <rFont val="Cambria"/>
        <family val="1"/>
        <charset val="204"/>
      </rPr>
      <t>Co</t>
    </r>
    <r>
      <rPr>
        <vertAlign val="subscript"/>
        <sz val="12"/>
        <color theme="1"/>
        <rFont val="Cambria"/>
        <family val="1"/>
        <charset val="204"/>
      </rPr>
      <t>0.14</t>
    </r>
    <r>
      <rPr>
        <sz val="12"/>
        <color theme="1"/>
        <rFont val="Cambria"/>
        <family val="1"/>
        <charset val="204"/>
      </rPr>
      <t>Ni</t>
    </r>
    <r>
      <rPr>
        <vertAlign val="subscript"/>
        <sz val="12"/>
        <color theme="1"/>
        <rFont val="Cambria"/>
        <family val="1"/>
        <charset val="204"/>
      </rPr>
      <t>5.57</t>
    </r>
    <r>
      <rPr>
        <sz val="12"/>
        <color theme="1"/>
        <rFont val="Cambria"/>
        <family val="1"/>
        <charset val="204"/>
      </rPr>
      <t>)</t>
    </r>
    <r>
      <rPr>
        <vertAlign val="subscript"/>
        <sz val="12"/>
        <color theme="1"/>
        <rFont val="Cambria"/>
        <family val="1"/>
        <charset val="204"/>
      </rPr>
      <t>9.03</t>
    </r>
    <r>
      <rPr>
        <sz val="12"/>
        <color theme="1"/>
        <rFont val="Cambria"/>
        <family val="1"/>
        <charset val="204"/>
      </rPr>
      <t>S</t>
    </r>
    <r>
      <rPr>
        <vertAlign val="subscript"/>
        <sz val="12"/>
        <color theme="1"/>
        <rFont val="Cambria"/>
        <family val="1"/>
        <charset val="204"/>
      </rPr>
      <t>7.97</t>
    </r>
  </si>
  <si>
    <r>
      <t>(Fe</t>
    </r>
    <r>
      <rPr>
        <vertAlign val="subscript"/>
        <sz val="12"/>
        <color theme="1"/>
        <rFont val="Cambria"/>
        <family val="1"/>
        <charset val="204"/>
      </rPr>
      <t>3.29</t>
    </r>
    <r>
      <rPr>
        <sz val="12"/>
        <color theme="1"/>
        <rFont val="Cambria"/>
        <family val="1"/>
        <charset val="204"/>
      </rPr>
      <t>Co</t>
    </r>
    <r>
      <rPr>
        <vertAlign val="subscript"/>
        <sz val="12"/>
        <color theme="1"/>
        <rFont val="Cambria"/>
        <family val="1"/>
        <charset val="204"/>
      </rPr>
      <t>0.16</t>
    </r>
    <r>
      <rPr>
        <sz val="12"/>
        <color theme="1"/>
        <rFont val="Cambria"/>
        <family val="1"/>
        <charset val="204"/>
      </rPr>
      <t>Ni</t>
    </r>
    <r>
      <rPr>
        <vertAlign val="subscript"/>
        <sz val="12"/>
        <color theme="1"/>
        <rFont val="Cambria"/>
        <family val="1"/>
        <charset val="204"/>
      </rPr>
      <t>5.58</t>
    </r>
    <r>
      <rPr>
        <sz val="12"/>
        <color theme="1"/>
        <rFont val="Cambria"/>
        <family val="1"/>
        <charset val="204"/>
      </rPr>
      <t>)</t>
    </r>
    <r>
      <rPr>
        <vertAlign val="subscript"/>
        <sz val="12"/>
        <color theme="1"/>
        <rFont val="Cambria"/>
        <family val="1"/>
        <charset val="204"/>
      </rPr>
      <t>9.03</t>
    </r>
    <r>
      <rPr>
        <sz val="12"/>
        <color theme="1"/>
        <rFont val="Cambria"/>
        <family val="1"/>
        <charset val="204"/>
      </rPr>
      <t>S</t>
    </r>
    <r>
      <rPr>
        <vertAlign val="subscript"/>
        <sz val="12"/>
        <color theme="1"/>
        <rFont val="Cambria"/>
        <family val="1"/>
        <charset val="204"/>
      </rPr>
      <t>7.97</t>
    </r>
  </si>
  <si>
    <t>Состав пентландита из пород Северо-Масловского (скв. ОМ-4) Южно-Масловского интрузивов (скв.ОМ-24), мас.%.</t>
  </si>
  <si>
    <r>
      <t>Cu</t>
    </r>
    <r>
      <rPr>
        <vertAlign val="subscript"/>
        <sz val="12"/>
        <color theme="1"/>
        <rFont val="Cambria"/>
        <family val="1"/>
        <charset val="204"/>
      </rPr>
      <t>0.94</t>
    </r>
    <r>
      <rPr>
        <sz val="12"/>
        <color theme="1"/>
        <rFont val="Cambria"/>
        <family val="1"/>
        <charset val="204"/>
      </rPr>
      <t>Fe</t>
    </r>
    <r>
      <rPr>
        <vertAlign val="subscript"/>
        <sz val="12"/>
        <color theme="1"/>
        <rFont val="Cambria"/>
        <family val="1"/>
        <charset val="204"/>
      </rPr>
      <t>1.02</t>
    </r>
    <r>
      <rPr>
        <sz val="12"/>
        <color theme="1"/>
        <rFont val="Cambria"/>
        <family val="1"/>
        <charset val="204"/>
      </rPr>
      <t>S</t>
    </r>
    <r>
      <rPr>
        <vertAlign val="subscript"/>
        <sz val="12"/>
        <color theme="1"/>
        <rFont val="Cambria"/>
        <family val="1"/>
        <charset val="204"/>
      </rPr>
      <t>2.03</t>
    </r>
  </si>
  <si>
    <r>
      <t>Cu</t>
    </r>
    <r>
      <rPr>
        <vertAlign val="subscript"/>
        <sz val="12"/>
        <color theme="1"/>
        <rFont val="Cambria"/>
        <family val="1"/>
        <charset val="204"/>
      </rPr>
      <t>0.97</t>
    </r>
    <r>
      <rPr>
        <sz val="12"/>
        <color theme="1"/>
        <rFont val="Cambria"/>
        <family val="1"/>
        <charset val="204"/>
      </rPr>
      <t>Fe</t>
    </r>
    <r>
      <rPr>
        <vertAlign val="subscript"/>
        <sz val="12"/>
        <color theme="1"/>
        <rFont val="Cambria"/>
        <family val="1"/>
        <charset val="204"/>
      </rPr>
      <t>1.02</t>
    </r>
    <r>
      <rPr>
        <sz val="12"/>
        <color theme="1"/>
        <rFont val="Cambria"/>
        <family val="1"/>
        <charset val="204"/>
      </rPr>
      <t>S</t>
    </r>
    <r>
      <rPr>
        <vertAlign val="subscript"/>
        <sz val="12"/>
        <color theme="1"/>
        <rFont val="Cambria"/>
        <family val="1"/>
        <charset val="204"/>
      </rPr>
      <t>2.01</t>
    </r>
  </si>
  <si>
    <r>
      <t>Cu</t>
    </r>
    <r>
      <rPr>
        <vertAlign val="subscript"/>
        <sz val="12"/>
        <color theme="1"/>
        <rFont val="Cambria"/>
        <family val="1"/>
        <charset val="204"/>
      </rPr>
      <t>0.97</t>
    </r>
    <r>
      <rPr>
        <sz val="12"/>
        <color theme="1"/>
        <rFont val="Cambria"/>
        <family val="1"/>
        <charset val="204"/>
      </rPr>
      <t>Fe</t>
    </r>
    <r>
      <rPr>
        <vertAlign val="subscript"/>
        <sz val="12"/>
        <color theme="1"/>
        <rFont val="Cambria"/>
        <family val="1"/>
        <charset val="204"/>
      </rPr>
      <t>0.98</t>
    </r>
    <r>
      <rPr>
        <sz val="12"/>
        <color theme="1"/>
        <rFont val="Cambria"/>
        <family val="1"/>
        <charset val="204"/>
      </rPr>
      <t>S</t>
    </r>
    <r>
      <rPr>
        <vertAlign val="subscript"/>
        <sz val="12"/>
        <color theme="1"/>
        <rFont val="Cambria"/>
        <family val="1"/>
        <charset val="204"/>
      </rPr>
      <t>2.05</t>
    </r>
  </si>
  <si>
    <r>
      <t>Cu</t>
    </r>
    <r>
      <rPr>
        <vertAlign val="subscript"/>
        <sz val="12"/>
        <color theme="1"/>
        <rFont val="Cambria"/>
        <family val="1"/>
        <charset val="204"/>
      </rPr>
      <t>0.98</t>
    </r>
    <r>
      <rPr>
        <sz val="12"/>
        <color theme="1"/>
        <rFont val="Cambria"/>
        <family val="1"/>
        <charset val="204"/>
      </rPr>
      <t>Fe</t>
    </r>
    <r>
      <rPr>
        <vertAlign val="subscript"/>
        <sz val="12"/>
        <color theme="1"/>
        <rFont val="Cambria"/>
        <family val="1"/>
        <charset val="204"/>
      </rPr>
      <t>1.02</t>
    </r>
    <r>
      <rPr>
        <sz val="12"/>
        <color theme="1"/>
        <rFont val="Cambria"/>
        <family val="1"/>
        <charset val="204"/>
      </rPr>
      <t>S</t>
    </r>
    <r>
      <rPr>
        <vertAlign val="subscript"/>
        <sz val="12"/>
        <color theme="1"/>
        <rFont val="Cambria"/>
        <family val="1"/>
        <charset val="204"/>
      </rPr>
      <t>2.00</t>
    </r>
  </si>
  <si>
    <r>
      <t>Cu</t>
    </r>
    <r>
      <rPr>
        <vertAlign val="subscript"/>
        <sz val="12"/>
        <color theme="1"/>
        <rFont val="Cambria"/>
        <family val="1"/>
        <charset val="204"/>
      </rPr>
      <t>0.98</t>
    </r>
    <r>
      <rPr>
        <sz val="12"/>
        <color theme="1"/>
        <rFont val="Cambria"/>
        <family val="1"/>
        <charset val="204"/>
      </rPr>
      <t>Fe</t>
    </r>
    <r>
      <rPr>
        <vertAlign val="subscript"/>
        <sz val="12"/>
        <color theme="1"/>
        <rFont val="Cambria"/>
        <family val="1"/>
        <charset val="204"/>
      </rPr>
      <t>1.01</t>
    </r>
    <r>
      <rPr>
        <sz val="12"/>
        <color theme="1"/>
        <rFont val="Cambria"/>
        <family val="1"/>
        <charset val="204"/>
      </rPr>
      <t>S</t>
    </r>
    <r>
      <rPr>
        <vertAlign val="subscript"/>
        <sz val="12"/>
        <color theme="1"/>
        <rFont val="Cambria"/>
        <family val="1"/>
        <charset val="204"/>
      </rPr>
      <t>2.01</t>
    </r>
  </si>
  <si>
    <r>
      <t>Cu</t>
    </r>
    <r>
      <rPr>
        <vertAlign val="subscript"/>
        <sz val="12"/>
        <color theme="1"/>
        <rFont val="Cambria"/>
        <family val="1"/>
        <charset val="204"/>
      </rPr>
      <t>0.97</t>
    </r>
    <r>
      <rPr>
        <sz val="12"/>
        <color theme="1"/>
        <rFont val="Cambria"/>
        <family val="1"/>
        <charset val="204"/>
      </rPr>
      <t>Fe</t>
    </r>
    <r>
      <rPr>
        <vertAlign val="subscript"/>
        <sz val="12"/>
        <color theme="1"/>
        <rFont val="Cambria"/>
        <family val="1"/>
        <charset val="204"/>
      </rPr>
      <t>0.99</t>
    </r>
    <r>
      <rPr>
        <sz val="12"/>
        <color theme="1"/>
        <rFont val="Cambria"/>
        <family val="1"/>
        <charset val="204"/>
      </rPr>
      <t>S</t>
    </r>
    <r>
      <rPr>
        <vertAlign val="subscript"/>
        <sz val="12"/>
        <color theme="1"/>
        <rFont val="Cambria"/>
        <family val="1"/>
        <charset val="204"/>
      </rPr>
      <t>2.03</t>
    </r>
  </si>
  <si>
    <r>
      <t>Cu</t>
    </r>
    <r>
      <rPr>
        <vertAlign val="subscript"/>
        <sz val="12"/>
        <color theme="1"/>
        <rFont val="Cambria"/>
        <family val="1"/>
        <charset val="204"/>
      </rPr>
      <t>0.97</t>
    </r>
    <r>
      <rPr>
        <sz val="12"/>
        <color theme="1"/>
        <rFont val="Cambria"/>
        <family val="1"/>
        <charset val="204"/>
      </rPr>
      <t>Fe</t>
    </r>
    <r>
      <rPr>
        <vertAlign val="subscript"/>
        <sz val="12"/>
        <color theme="1"/>
        <rFont val="Cambria"/>
        <family val="1"/>
        <charset val="204"/>
      </rPr>
      <t>1.01</t>
    </r>
    <r>
      <rPr>
        <sz val="12"/>
        <color theme="1"/>
        <rFont val="Cambria"/>
        <family val="1"/>
        <charset val="204"/>
      </rPr>
      <t>S</t>
    </r>
    <r>
      <rPr>
        <vertAlign val="subscript"/>
        <sz val="12"/>
        <color theme="1"/>
        <rFont val="Cambria"/>
        <family val="1"/>
        <charset val="204"/>
      </rPr>
      <t>2.02</t>
    </r>
  </si>
  <si>
    <r>
      <t>Cu</t>
    </r>
    <r>
      <rPr>
        <vertAlign val="subscript"/>
        <sz val="12"/>
        <color theme="1"/>
        <rFont val="Cambria"/>
        <family val="1"/>
        <charset val="204"/>
      </rPr>
      <t>0.98</t>
    </r>
    <r>
      <rPr>
        <sz val="12"/>
        <color theme="1"/>
        <rFont val="Cambria"/>
        <family val="1"/>
        <charset val="204"/>
      </rPr>
      <t>Fe</t>
    </r>
    <r>
      <rPr>
        <vertAlign val="subscript"/>
        <sz val="12"/>
        <color theme="1"/>
        <rFont val="Cambria"/>
        <family val="1"/>
        <charset val="204"/>
      </rPr>
      <t>1.00</t>
    </r>
    <r>
      <rPr>
        <sz val="12"/>
        <color theme="1"/>
        <rFont val="Cambria"/>
        <family val="1"/>
        <charset val="204"/>
      </rPr>
      <t>S</t>
    </r>
    <r>
      <rPr>
        <vertAlign val="subscript"/>
        <sz val="12"/>
        <color theme="1"/>
        <rFont val="Cambria"/>
        <family val="1"/>
        <charset val="204"/>
      </rPr>
      <t>2.01</t>
    </r>
  </si>
  <si>
    <r>
      <t>Cu</t>
    </r>
    <r>
      <rPr>
        <vertAlign val="subscript"/>
        <sz val="12"/>
        <color theme="1"/>
        <rFont val="Cambria"/>
        <family val="1"/>
        <charset val="204"/>
      </rPr>
      <t>0.99</t>
    </r>
    <r>
      <rPr>
        <sz val="12"/>
        <color theme="1"/>
        <rFont val="Cambria"/>
        <family val="1"/>
        <charset val="204"/>
      </rPr>
      <t>Fe</t>
    </r>
    <r>
      <rPr>
        <vertAlign val="subscript"/>
        <sz val="12"/>
        <color theme="1"/>
        <rFont val="Cambria"/>
        <family val="1"/>
        <charset val="204"/>
      </rPr>
      <t>1.00</t>
    </r>
    <r>
      <rPr>
        <sz val="12"/>
        <color theme="1"/>
        <rFont val="Cambria"/>
        <family val="1"/>
        <charset val="204"/>
      </rPr>
      <t>S</t>
    </r>
    <r>
      <rPr>
        <vertAlign val="subscript"/>
        <sz val="12"/>
        <color theme="1"/>
        <rFont val="Cambria"/>
        <family val="1"/>
        <charset val="204"/>
      </rPr>
      <t>2.01</t>
    </r>
  </si>
  <si>
    <r>
      <t>Cu</t>
    </r>
    <r>
      <rPr>
        <vertAlign val="subscript"/>
        <sz val="12"/>
        <color theme="1"/>
        <rFont val="Cambria"/>
        <family val="1"/>
        <charset val="204"/>
      </rPr>
      <t>0.99</t>
    </r>
    <r>
      <rPr>
        <sz val="12"/>
        <color theme="1"/>
        <rFont val="Cambria"/>
        <family val="1"/>
        <charset val="204"/>
      </rPr>
      <t>Fe</t>
    </r>
    <r>
      <rPr>
        <vertAlign val="subscript"/>
        <sz val="12"/>
        <color theme="1"/>
        <rFont val="Cambria"/>
        <family val="1"/>
        <charset val="204"/>
      </rPr>
      <t>1.01</t>
    </r>
    <r>
      <rPr>
        <sz val="12"/>
        <color theme="1"/>
        <rFont val="Cambria"/>
        <family val="1"/>
        <charset val="204"/>
      </rPr>
      <t>S</t>
    </r>
    <r>
      <rPr>
        <vertAlign val="subscript"/>
        <sz val="12"/>
        <color theme="1"/>
        <rFont val="Cambria"/>
        <family val="1"/>
        <charset val="204"/>
      </rPr>
      <t>2.00</t>
    </r>
  </si>
  <si>
    <r>
      <t>Cu</t>
    </r>
    <r>
      <rPr>
        <vertAlign val="subscript"/>
        <sz val="12"/>
        <color theme="1"/>
        <rFont val="Cambria"/>
        <family val="1"/>
        <charset val="204"/>
      </rPr>
      <t>0.91</t>
    </r>
    <r>
      <rPr>
        <sz val="12"/>
        <color theme="1"/>
        <rFont val="Cambria"/>
        <family val="1"/>
        <charset val="204"/>
      </rPr>
      <t>Fe</t>
    </r>
    <r>
      <rPr>
        <vertAlign val="subscript"/>
        <sz val="12"/>
        <color theme="1"/>
        <rFont val="Cambria"/>
        <family val="1"/>
        <charset val="204"/>
      </rPr>
      <t>1.03</t>
    </r>
    <r>
      <rPr>
        <sz val="12"/>
        <color theme="1"/>
        <rFont val="Cambria"/>
        <family val="1"/>
        <charset val="204"/>
      </rPr>
      <t>S</t>
    </r>
    <r>
      <rPr>
        <vertAlign val="subscript"/>
        <sz val="12"/>
        <color theme="1"/>
        <rFont val="Cambria"/>
        <family val="1"/>
        <charset val="204"/>
      </rPr>
      <t>2.06</t>
    </r>
  </si>
  <si>
    <r>
      <t>Cu</t>
    </r>
    <r>
      <rPr>
        <vertAlign val="subscript"/>
        <sz val="12"/>
        <color theme="1"/>
        <rFont val="Cambria"/>
        <family val="1"/>
        <charset val="204"/>
      </rPr>
      <t>0.98</t>
    </r>
    <r>
      <rPr>
        <sz val="12"/>
        <color theme="1"/>
        <rFont val="Cambria"/>
        <family val="1"/>
        <charset val="204"/>
      </rPr>
      <t>Fe</t>
    </r>
    <r>
      <rPr>
        <vertAlign val="subscript"/>
        <sz val="12"/>
        <color theme="1"/>
        <rFont val="Cambria"/>
        <family val="1"/>
        <charset val="204"/>
      </rPr>
      <t>1.00</t>
    </r>
    <r>
      <rPr>
        <sz val="12"/>
        <color theme="1"/>
        <rFont val="Cambria"/>
        <family val="1"/>
        <charset val="204"/>
      </rPr>
      <t>S</t>
    </r>
    <r>
      <rPr>
        <vertAlign val="subscript"/>
        <sz val="12"/>
        <color theme="1"/>
        <rFont val="Cambria"/>
        <family val="1"/>
        <charset val="204"/>
      </rPr>
      <t>2.02</t>
    </r>
  </si>
  <si>
    <r>
      <t>Cu</t>
    </r>
    <r>
      <rPr>
        <vertAlign val="subscript"/>
        <sz val="12"/>
        <color theme="1"/>
        <rFont val="Cambria"/>
        <family val="1"/>
        <charset val="204"/>
      </rPr>
      <t>0.71</t>
    </r>
    <r>
      <rPr>
        <sz val="12"/>
        <color theme="1"/>
        <rFont val="Cambria"/>
        <family val="1"/>
        <charset val="204"/>
      </rPr>
      <t>Fe</t>
    </r>
    <r>
      <rPr>
        <vertAlign val="subscript"/>
        <sz val="12"/>
        <color theme="1"/>
        <rFont val="Cambria"/>
        <family val="1"/>
        <charset val="204"/>
      </rPr>
      <t>1.28</t>
    </r>
    <r>
      <rPr>
        <sz val="12"/>
        <color theme="1"/>
        <rFont val="Cambria"/>
        <family val="1"/>
        <charset val="204"/>
      </rPr>
      <t>S</t>
    </r>
    <r>
      <rPr>
        <vertAlign val="subscript"/>
        <sz val="12"/>
        <color theme="1"/>
        <rFont val="Cambria"/>
        <family val="1"/>
        <charset val="204"/>
      </rPr>
      <t>2.01</t>
    </r>
  </si>
  <si>
    <r>
      <t>Cu</t>
    </r>
    <r>
      <rPr>
        <vertAlign val="subscript"/>
        <sz val="12"/>
        <color theme="1"/>
        <rFont val="Cambria"/>
        <family val="1"/>
        <charset val="204"/>
      </rPr>
      <t>0.8</t>
    </r>
    <r>
      <rPr>
        <sz val="12"/>
        <color theme="1"/>
        <rFont val="Cambria"/>
        <family val="1"/>
        <charset val="204"/>
      </rPr>
      <t>Fe</t>
    </r>
    <r>
      <rPr>
        <vertAlign val="subscript"/>
        <sz val="12"/>
        <color theme="1"/>
        <rFont val="Cambria"/>
        <family val="1"/>
        <charset val="204"/>
      </rPr>
      <t>1.18</t>
    </r>
    <r>
      <rPr>
        <sz val="12"/>
        <color theme="1"/>
        <rFont val="Cambria"/>
        <family val="1"/>
        <charset val="204"/>
      </rPr>
      <t>S</t>
    </r>
    <r>
      <rPr>
        <vertAlign val="subscript"/>
        <sz val="12"/>
        <color theme="1"/>
        <rFont val="Cambria"/>
        <family val="1"/>
        <charset val="204"/>
      </rPr>
      <t>2.02</t>
    </r>
  </si>
  <si>
    <r>
      <t>Cu</t>
    </r>
    <r>
      <rPr>
        <vertAlign val="subscript"/>
        <sz val="12"/>
        <color theme="1"/>
        <rFont val="Cambria"/>
        <family val="1"/>
        <charset val="204"/>
      </rPr>
      <t>0.86</t>
    </r>
    <r>
      <rPr>
        <sz val="12"/>
        <color theme="1"/>
        <rFont val="Cambria"/>
        <family val="1"/>
        <charset val="204"/>
      </rPr>
      <t>Fe</t>
    </r>
    <r>
      <rPr>
        <vertAlign val="subscript"/>
        <sz val="12"/>
        <color theme="1"/>
        <rFont val="Cambria"/>
        <family val="1"/>
        <charset val="204"/>
      </rPr>
      <t>1.11</t>
    </r>
    <r>
      <rPr>
        <sz val="12"/>
        <color theme="1"/>
        <rFont val="Cambria"/>
        <family val="1"/>
        <charset val="204"/>
      </rPr>
      <t>S</t>
    </r>
    <r>
      <rPr>
        <vertAlign val="subscript"/>
        <sz val="12"/>
        <color theme="1"/>
        <rFont val="Cambria"/>
        <family val="1"/>
        <charset val="204"/>
      </rPr>
      <t>2.03</t>
    </r>
  </si>
  <si>
    <r>
      <t>Cu</t>
    </r>
    <r>
      <rPr>
        <vertAlign val="subscript"/>
        <sz val="12"/>
        <color theme="1"/>
        <rFont val="Cambria"/>
        <family val="1"/>
        <charset val="204"/>
      </rPr>
      <t>0.98</t>
    </r>
    <r>
      <rPr>
        <sz val="12"/>
        <color theme="1"/>
        <rFont val="Cambria"/>
        <family val="1"/>
        <charset val="204"/>
      </rPr>
      <t>Fe</t>
    </r>
    <r>
      <rPr>
        <vertAlign val="subscript"/>
        <sz val="12"/>
        <color theme="1"/>
        <rFont val="Cambria"/>
        <family val="1"/>
        <charset val="204"/>
      </rPr>
      <t>1.000</t>
    </r>
    <r>
      <rPr>
        <sz val="12"/>
        <color theme="1"/>
        <rFont val="Cambria"/>
        <family val="1"/>
        <charset val="204"/>
      </rPr>
      <t>S</t>
    </r>
    <r>
      <rPr>
        <vertAlign val="subscript"/>
        <sz val="12"/>
        <color theme="1"/>
        <rFont val="Cambria"/>
        <family val="1"/>
        <charset val="204"/>
      </rPr>
      <t>2.02</t>
    </r>
  </si>
  <si>
    <r>
      <t>Cu</t>
    </r>
    <r>
      <rPr>
        <vertAlign val="subscript"/>
        <sz val="12"/>
        <color theme="1"/>
        <rFont val="Cambria"/>
        <family val="1"/>
        <charset val="204"/>
      </rPr>
      <t>0.96</t>
    </r>
    <r>
      <rPr>
        <sz val="12"/>
        <color theme="1"/>
        <rFont val="Cambria"/>
        <family val="1"/>
        <charset val="204"/>
      </rPr>
      <t>Fe</t>
    </r>
    <r>
      <rPr>
        <vertAlign val="subscript"/>
        <sz val="12"/>
        <color theme="1"/>
        <rFont val="Cambria"/>
        <family val="1"/>
        <charset val="204"/>
      </rPr>
      <t>1.03</t>
    </r>
    <r>
      <rPr>
        <sz val="12"/>
        <color theme="1"/>
        <rFont val="Cambria"/>
        <family val="1"/>
        <charset val="204"/>
      </rPr>
      <t>S</t>
    </r>
    <r>
      <rPr>
        <vertAlign val="subscript"/>
        <sz val="12"/>
        <color theme="1"/>
        <rFont val="Cambria"/>
        <family val="1"/>
        <charset val="204"/>
      </rPr>
      <t>2.01</t>
    </r>
  </si>
  <si>
    <r>
      <t>Cu</t>
    </r>
    <r>
      <rPr>
        <vertAlign val="subscript"/>
        <sz val="12"/>
        <color theme="1"/>
        <rFont val="Cambria"/>
        <family val="1"/>
        <charset val="204"/>
      </rPr>
      <t>0.99</t>
    </r>
    <r>
      <rPr>
        <sz val="12"/>
        <color theme="1"/>
        <rFont val="Cambria"/>
        <family val="1"/>
        <charset val="204"/>
      </rPr>
      <t>Fe</t>
    </r>
    <r>
      <rPr>
        <vertAlign val="subscript"/>
        <sz val="12"/>
        <color theme="1"/>
        <rFont val="Cambria"/>
        <family val="1"/>
        <charset val="204"/>
      </rPr>
      <t>1.02</t>
    </r>
    <r>
      <rPr>
        <sz val="12"/>
        <color theme="1"/>
        <rFont val="Cambria"/>
        <family val="1"/>
        <charset val="204"/>
      </rPr>
      <t>S</t>
    </r>
    <r>
      <rPr>
        <vertAlign val="subscript"/>
        <sz val="12"/>
        <color theme="1"/>
        <rFont val="Cambria"/>
        <family val="1"/>
        <charset val="204"/>
      </rPr>
      <t>1.99</t>
    </r>
  </si>
  <si>
    <r>
      <t>Cu</t>
    </r>
    <r>
      <rPr>
        <vertAlign val="subscript"/>
        <sz val="12"/>
        <color theme="1"/>
        <rFont val="Cambria"/>
        <family val="1"/>
        <charset val="204"/>
      </rPr>
      <t>0.95</t>
    </r>
    <r>
      <rPr>
        <sz val="12"/>
        <color theme="1"/>
        <rFont val="Cambria"/>
        <family val="1"/>
        <charset val="204"/>
      </rPr>
      <t>Fe</t>
    </r>
    <r>
      <rPr>
        <vertAlign val="subscript"/>
        <sz val="12"/>
        <color theme="1"/>
        <rFont val="Cambria"/>
        <family val="1"/>
        <charset val="204"/>
      </rPr>
      <t>1.00</t>
    </r>
    <r>
      <rPr>
        <sz val="12"/>
        <color theme="1"/>
        <rFont val="Cambria"/>
        <family val="1"/>
        <charset val="204"/>
      </rPr>
      <t>S</t>
    </r>
    <r>
      <rPr>
        <vertAlign val="subscript"/>
        <sz val="12"/>
        <color theme="1"/>
        <rFont val="Cambria"/>
        <family val="1"/>
        <charset val="204"/>
      </rPr>
      <t>2.05</t>
    </r>
  </si>
  <si>
    <t>Состав халькопирита из пород Северо-Масловского (скв. ОМ-4) Южно-Масловского интрузивов (скв.ОМ-24), мас.%.</t>
  </si>
  <si>
    <t>-</t>
  </si>
  <si>
    <t> -</t>
  </si>
  <si>
    <t>- </t>
  </si>
  <si>
    <r>
      <t>Fe</t>
    </r>
    <r>
      <rPr>
        <vertAlign val="subscript"/>
        <sz val="12"/>
        <color theme="1"/>
        <rFont val="Cambria"/>
        <family val="1"/>
        <charset val="204"/>
      </rPr>
      <t>1.01</t>
    </r>
    <r>
      <rPr>
        <sz val="12"/>
        <color theme="1"/>
        <rFont val="Cambria"/>
        <family val="1"/>
        <charset val="204"/>
      </rPr>
      <t>S</t>
    </r>
    <r>
      <rPr>
        <vertAlign val="subscript"/>
        <sz val="12"/>
        <color theme="1"/>
        <rFont val="Cambria"/>
        <family val="1"/>
        <charset val="204"/>
      </rPr>
      <t>1.00</t>
    </r>
  </si>
  <si>
    <r>
      <t>Fe</t>
    </r>
    <r>
      <rPr>
        <vertAlign val="subscript"/>
        <sz val="12"/>
        <color theme="1"/>
        <rFont val="Cambria"/>
        <family val="1"/>
        <charset val="204"/>
      </rPr>
      <t>1.00</t>
    </r>
    <r>
      <rPr>
        <sz val="12"/>
        <color theme="1"/>
        <rFont val="Cambria"/>
        <family val="1"/>
        <charset val="204"/>
      </rPr>
      <t>S</t>
    </r>
    <r>
      <rPr>
        <vertAlign val="subscript"/>
        <sz val="12"/>
        <color theme="1"/>
        <rFont val="Cambria"/>
        <family val="1"/>
        <charset val="204"/>
      </rPr>
      <t>1.00</t>
    </r>
  </si>
  <si>
    <r>
      <t>Fe</t>
    </r>
    <r>
      <rPr>
        <vertAlign val="subscript"/>
        <sz val="12"/>
        <color theme="1"/>
        <rFont val="Cambria"/>
        <family val="1"/>
        <charset val="204"/>
      </rPr>
      <t>0.87</t>
    </r>
    <r>
      <rPr>
        <sz val="12"/>
        <color theme="1"/>
        <rFont val="Cambria"/>
        <family val="1"/>
        <charset val="204"/>
      </rPr>
      <t>Co</t>
    </r>
    <r>
      <rPr>
        <vertAlign val="subscript"/>
        <sz val="12"/>
        <color theme="1"/>
        <rFont val="Cambria"/>
        <family val="1"/>
        <charset val="204"/>
      </rPr>
      <t>0.06</t>
    </r>
    <r>
      <rPr>
        <sz val="12"/>
        <color theme="1"/>
        <rFont val="Cambria"/>
        <family val="1"/>
        <charset val="204"/>
      </rPr>
      <t>Ni</t>
    </r>
    <r>
      <rPr>
        <vertAlign val="subscript"/>
        <sz val="12"/>
        <color theme="1"/>
        <rFont val="Cambria"/>
        <family val="1"/>
        <charset val="204"/>
      </rPr>
      <t>0.06</t>
    </r>
    <r>
      <rPr>
        <sz val="12"/>
        <color theme="1"/>
        <rFont val="Cambria"/>
        <family val="1"/>
        <charset val="204"/>
      </rPr>
      <t>S</t>
    </r>
    <r>
      <rPr>
        <vertAlign val="subscript"/>
        <sz val="12"/>
        <color theme="1"/>
        <rFont val="Cambria"/>
        <family val="1"/>
        <charset val="204"/>
      </rPr>
      <t>1.01</t>
    </r>
  </si>
  <si>
    <r>
      <t>Fe</t>
    </r>
    <r>
      <rPr>
        <vertAlign val="subscript"/>
        <sz val="12"/>
        <color theme="1"/>
        <rFont val="Cambria"/>
        <family val="1"/>
        <charset val="204"/>
      </rPr>
      <t>0.90</t>
    </r>
    <r>
      <rPr>
        <sz val="12"/>
        <color theme="1"/>
        <rFont val="Cambria"/>
        <family val="1"/>
        <charset val="204"/>
      </rPr>
      <t>Co</t>
    </r>
    <r>
      <rPr>
        <vertAlign val="subscript"/>
        <sz val="12"/>
        <color theme="1"/>
        <rFont val="Cambria"/>
        <family val="1"/>
        <charset val="204"/>
      </rPr>
      <t>0.03</t>
    </r>
    <r>
      <rPr>
        <sz val="12"/>
        <color theme="1"/>
        <rFont val="Cambria"/>
        <family val="1"/>
        <charset val="204"/>
      </rPr>
      <t>S</t>
    </r>
    <r>
      <rPr>
        <vertAlign val="subscript"/>
        <sz val="12"/>
        <color theme="1"/>
        <rFont val="Cambria"/>
        <family val="1"/>
        <charset val="204"/>
      </rPr>
      <t>1.07</t>
    </r>
  </si>
  <si>
    <r>
      <t>Fe</t>
    </r>
    <r>
      <rPr>
        <vertAlign val="subscript"/>
        <sz val="12"/>
        <color theme="1"/>
        <rFont val="Cambria"/>
        <family val="1"/>
        <charset val="204"/>
      </rPr>
      <t>0.94</t>
    </r>
    <r>
      <rPr>
        <sz val="12"/>
        <color theme="1"/>
        <rFont val="Cambria"/>
        <family val="1"/>
        <charset val="204"/>
      </rPr>
      <t>S</t>
    </r>
    <r>
      <rPr>
        <vertAlign val="subscript"/>
        <sz val="12"/>
        <color theme="1"/>
        <rFont val="Cambria"/>
        <family val="1"/>
        <charset val="204"/>
      </rPr>
      <t>1.06</t>
    </r>
  </si>
  <si>
    <r>
      <t>Fe</t>
    </r>
    <r>
      <rPr>
        <vertAlign val="subscript"/>
        <sz val="12"/>
        <color theme="1"/>
        <rFont val="Cambria"/>
        <family val="1"/>
        <charset val="204"/>
      </rPr>
      <t>0.94</t>
    </r>
    <r>
      <rPr>
        <sz val="12"/>
        <color theme="1"/>
        <rFont val="Cambria"/>
        <family val="1"/>
        <charset val="204"/>
      </rPr>
      <t>Co</t>
    </r>
    <r>
      <rPr>
        <vertAlign val="subscript"/>
        <sz val="12"/>
        <color theme="1"/>
        <rFont val="Cambria"/>
        <family val="1"/>
        <charset val="204"/>
      </rPr>
      <t>0.01</t>
    </r>
    <r>
      <rPr>
        <sz val="12"/>
        <color theme="1"/>
        <rFont val="Cambria"/>
        <family val="1"/>
        <charset val="204"/>
      </rPr>
      <t>Ni</t>
    </r>
    <r>
      <rPr>
        <vertAlign val="subscript"/>
        <sz val="12"/>
        <color theme="1"/>
        <rFont val="Cambria"/>
        <family val="1"/>
        <charset val="204"/>
      </rPr>
      <t>0.01</t>
    </r>
    <r>
      <rPr>
        <sz val="12"/>
        <color theme="1"/>
        <rFont val="Cambria"/>
        <family val="1"/>
        <charset val="204"/>
      </rPr>
      <t>S</t>
    </r>
    <r>
      <rPr>
        <vertAlign val="subscript"/>
        <sz val="12"/>
        <color theme="1"/>
        <rFont val="Cambria"/>
        <family val="1"/>
        <charset val="204"/>
      </rPr>
      <t>1.04</t>
    </r>
  </si>
  <si>
    <r>
      <t>Fe</t>
    </r>
    <r>
      <rPr>
        <vertAlign val="subscript"/>
        <sz val="12"/>
        <color theme="1"/>
        <rFont val="Cambria"/>
        <family val="1"/>
        <charset val="204"/>
      </rPr>
      <t>0.97</t>
    </r>
    <r>
      <rPr>
        <sz val="12"/>
        <color theme="1"/>
        <rFont val="Cambria"/>
        <family val="1"/>
        <charset val="204"/>
      </rPr>
      <t>S</t>
    </r>
    <r>
      <rPr>
        <vertAlign val="subscript"/>
        <sz val="12"/>
        <color theme="1"/>
        <rFont val="Cambria"/>
        <family val="1"/>
        <charset val="204"/>
      </rPr>
      <t>1.03</t>
    </r>
  </si>
  <si>
    <r>
      <t>Fe</t>
    </r>
    <r>
      <rPr>
        <vertAlign val="subscript"/>
        <sz val="12"/>
        <color theme="1"/>
        <rFont val="Cambria"/>
        <family val="1"/>
        <charset val="204"/>
      </rPr>
      <t>1.01</t>
    </r>
    <r>
      <rPr>
        <sz val="12"/>
        <color theme="1"/>
        <rFont val="Cambria"/>
        <family val="1"/>
        <charset val="204"/>
      </rPr>
      <t>S</t>
    </r>
    <r>
      <rPr>
        <vertAlign val="subscript"/>
        <sz val="12"/>
        <color theme="1"/>
        <rFont val="Cambria"/>
        <family val="1"/>
        <charset val="204"/>
      </rPr>
      <t>0.99</t>
    </r>
  </si>
  <si>
    <t>Состав пирротина из пород Северо-Масловского (скв. ОМ-4) Южно-Масловского  интрузивов (скв.ОМ-24), мас.%.</t>
  </si>
  <si>
    <r>
      <t>Fe</t>
    </r>
    <r>
      <rPr>
        <vertAlign val="subscript"/>
        <sz val="12"/>
        <color theme="1"/>
        <rFont val="Cambria"/>
        <family val="1"/>
        <charset val="204"/>
      </rPr>
      <t>1.00</t>
    </r>
    <r>
      <rPr>
        <sz val="12"/>
        <color theme="1"/>
        <rFont val="Cambria"/>
        <family val="1"/>
        <charset val="204"/>
      </rPr>
      <t>S</t>
    </r>
    <r>
      <rPr>
        <vertAlign val="subscript"/>
        <sz val="12"/>
        <color theme="1"/>
        <rFont val="Cambria"/>
        <family val="1"/>
        <charset val="204"/>
      </rPr>
      <t>2.00</t>
    </r>
  </si>
  <si>
    <r>
      <t>Fe</t>
    </r>
    <r>
      <rPr>
        <vertAlign val="subscript"/>
        <sz val="12"/>
        <color theme="1"/>
        <rFont val="Cambria"/>
        <family val="1"/>
        <charset val="204"/>
      </rPr>
      <t>1.01</t>
    </r>
    <r>
      <rPr>
        <sz val="12"/>
        <color theme="1"/>
        <rFont val="Cambria"/>
        <family val="1"/>
        <charset val="204"/>
      </rPr>
      <t>S</t>
    </r>
    <r>
      <rPr>
        <vertAlign val="subscript"/>
        <sz val="12"/>
        <color theme="1"/>
        <rFont val="Cambria"/>
        <family val="1"/>
        <charset val="204"/>
      </rPr>
      <t>1.99</t>
    </r>
  </si>
  <si>
    <r>
      <t>Fe</t>
    </r>
    <r>
      <rPr>
        <vertAlign val="subscript"/>
        <sz val="12"/>
        <color theme="1"/>
        <rFont val="Cambria"/>
        <family val="1"/>
        <charset val="204"/>
      </rPr>
      <t>1.02</t>
    </r>
    <r>
      <rPr>
        <sz val="12"/>
        <color theme="1"/>
        <rFont val="Cambria"/>
        <family val="1"/>
        <charset val="204"/>
      </rPr>
      <t>S</t>
    </r>
    <r>
      <rPr>
        <vertAlign val="subscript"/>
        <sz val="12"/>
        <color theme="1"/>
        <rFont val="Cambria"/>
        <family val="1"/>
        <charset val="204"/>
      </rPr>
      <t>1.98</t>
    </r>
  </si>
  <si>
    <r>
      <t>Fe</t>
    </r>
    <r>
      <rPr>
        <vertAlign val="subscript"/>
        <sz val="12"/>
        <color theme="1"/>
        <rFont val="Cambria"/>
        <family val="1"/>
        <charset val="204"/>
      </rPr>
      <t>1.01</t>
    </r>
    <r>
      <rPr>
        <sz val="12"/>
        <color theme="1"/>
        <rFont val="Cambria"/>
        <family val="1"/>
        <charset val="204"/>
      </rPr>
      <t>Co</t>
    </r>
    <r>
      <rPr>
        <vertAlign val="subscript"/>
        <sz val="12"/>
        <color theme="1"/>
        <rFont val="Cambria"/>
        <family val="1"/>
        <charset val="204"/>
      </rPr>
      <t>0.01</t>
    </r>
    <r>
      <rPr>
        <sz val="12"/>
        <color theme="1"/>
        <rFont val="Cambria"/>
        <family val="1"/>
        <charset val="204"/>
      </rPr>
      <t>S</t>
    </r>
    <r>
      <rPr>
        <vertAlign val="subscript"/>
        <sz val="12"/>
        <color theme="1"/>
        <rFont val="Cambria"/>
        <family val="1"/>
        <charset val="204"/>
      </rPr>
      <t>1.98</t>
    </r>
  </si>
  <si>
    <r>
      <t>Fe</t>
    </r>
    <r>
      <rPr>
        <vertAlign val="subscript"/>
        <sz val="12"/>
        <color theme="1"/>
        <rFont val="Cambria"/>
        <family val="1"/>
        <charset val="204"/>
      </rPr>
      <t>0.97</t>
    </r>
    <r>
      <rPr>
        <sz val="12"/>
        <color theme="1"/>
        <rFont val="Cambria"/>
        <family val="1"/>
        <charset val="204"/>
      </rPr>
      <t>Co</t>
    </r>
    <r>
      <rPr>
        <vertAlign val="subscript"/>
        <sz val="12"/>
        <color theme="1"/>
        <rFont val="Cambria"/>
        <family val="1"/>
        <charset val="204"/>
      </rPr>
      <t>0.03</t>
    </r>
    <r>
      <rPr>
        <sz val="12"/>
        <color theme="1"/>
        <rFont val="Cambria"/>
        <family val="1"/>
        <charset val="204"/>
      </rPr>
      <t>Ni</t>
    </r>
    <r>
      <rPr>
        <vertAlign val="subscript"/>
        <sz val="12"/>
        <color theme="1"/>
        <rFont val="Cambria"/>
        <family val="1"/>
        <charset val="204"/>
      </rPr>
      <t>0.01</t>
    </r>
    <r>
      <rPr>
        <sz val="12"/>
        <color theme="1"/>
        <rFont val="Cambria"/>
        <family val="1"/>
        <charset val="204"/>
      </rPr>
      <t>S</t>
    </r>
    <r>
      <rPr>
        <vertAlign val="subscript"/>
        <sz val="12"/>
        <color theme="1"/>
        <rFont val="Cambria"/>
        <family val="1"/>
        <charset val="204"/>
      </rPr>
      <t>1.99</t>
    </r>
  </si>
  <si>
    <r>
      <t>Fe</t>
    </r>
    <r>
      <rPr>
        <vertAlign val="subscript"/>
        <sz val="12"/>
        <color theme="1"/>
        <rFont val="Cambria"/>
        <family val="1"/>
        <charset val="204"/>
      </rPr>
      <t>0.94</t>
    </r>
    <r>
      <rPr>
        <sz val="12"/>
        <color theme="1"/>
        <rFont val="Cambria"/>
        <family val="1"/>
        <charset val="204"/>
      </rPr>
      <t>Ni</t>
    </r>
    <r>
      <rPr>
        <vertAlign val="subscript"/>
        <sz val="12"/>
        <color theme="1"/>
        <rFont val="Cambria"/>
        <family val="1"/>
        <charset val="204"/>
      </rPr>
      <t>0.07</t>
    </r>
    <r>
      <rPr>
        <sz val="12"/>
        <color theme="1"/>
        <rFont val="Cambria"/>
        <family val="1"/>
        <charset val="204"/>
      </rPr>
      <t>S</t>
    </r>
    <r>
      <rPr>
        <vertAlign val="subscript"/>
        <sz val="12"/>
        <color theme="1"/>
        <rFont val="Cambria"/>
        <family val="1"/>
        <charset val="204"/>
      </rPr>
      <t>1.99</t>
    </r>
  </si>
  <si>
    <r>
      <t>Fe</t>
    </r>
    <r>
      <rPr>
        <vertAlign val="subscript"/>
        <sz val="12"/>
        <color theme="1"/>
        <rFont val="Cambria"/>
        <family val="1"/>
        <charset val="204"/>
      </rPr>
      <t>0.95</t>
    </r>
    <r>
      <rPr>
        <sz val="12"/>
        <color theme="1"/>
        <rFont val="Cambria"/>
        <family val="1"/>
        <charset val="204"/>
      </rPr>
      <t>Ni</t>
    </r>
    <r>
      <rPr>
        <vertAlign val="subscript"/>
        <sz val="12"/>
        <color theme="1"/>
        <rFont val="Cambria"/>
        <family val="1"/>
        <charset val="204"/>
      </rPr>
      <t>0.06</t>
    </r>
    <r>
      <rPr>
        <sz val="12"/>
        <color theme="1"/>
        <rFont val="Cambria"/>
        <family val="1"/>
        <charset val="204"/>
      </rPr>
      <t>S</t>
    </r>
    <r>
      <rPr>
        <vertAlign val="subscript"/>
        <sz val="12"/>
        <color theme="1"/>
        <rFont val="Cambria"/>
        <family val="1"/>
        <charset val="204"/>
      </rPr>
      <t>1.99</t>
    </r>
  </si>
  <si>
    <r>
      <t>Fe</t>
    </r>
    <r>
      <rPr>
        <vertAlign val="subscript"/>
        <sz val="12"/>
        <color theme="1"/>
        <rFont val="Cambria"/>
        <family val="1"/>
        <charset val="204"/>
      </rPr>
      <t>0.92</t>
    </r>
    <r>
      <rPr>
        <sz val="12"/>
        <color theme="1"/>
        <rFont val="Cambria"/>
        <family val="1"/>
        <charset val="204"/>
      </rPr>
      <t>Ni</t>
    </r>
    <r>
      <rPr>
        <vertAlign val="subscript"/>
        <sz val="12"/>
        <color theme="1"/>
        <rFont val="Cambria"/>
        <family val="1"/>
        <charset val="204"/>
      </rPr>
      <t>0.10</t>
    </r>
    <r>
      <rPr>
        <sz val="12"/>
        <color theme="1"/>
        <rFont val="Cambria"/>
        <family val="1"/>
        <charset val="204"/>
      </rPr>
      <t>S</t>
    </r>
    <r>
      <rPr>
        <vertAlign val="subscript"/>
        <sz val="12"/>
        <color theme="1"/>
        <rFont val="Cambria"/>
        <family val="1"/>
        <charset val="204"/>
      </rPr>
      <t>1.98</t>
    </r>
  </si>
  <si>
    <t>Состав пирита из пород Северо-Масловского (скв. ОМ-4) Южно-Масловского (скв. ОМ-24) интрузивов, мас.%.</t>
  </si>
  <si>
    <t>Химический состав пород Масловского месторождения. Содержание оксидов главных элементов и серы указано в процентах, элементов-примесей - в мкг/г.</t>
  </si>
  <si>
    <t>ппп</t>
  </si>
  <si>
    <t>Образец</t>
  </si>
  <si>
    <t>Порода</t>
  </si>
  <si>
    <t>Ol-габбро-долерит</t>
  </si>
  <si>
    <t>Пикритовый габбро-долерит</t>
  </si>
  <si>
    <t>Такситовый габбро-долерит</t>
  </si>
  <si>
    <t>Mg#</t>
  </si>
  <si>
    <t>Ir</t>
  </si>
  <si>
    <r>
      <t xml:space="preserve">Содержания благородных (ppb) и рудных (ppm) </t>
    </r>
    <r>
      <rPr>
        <sz val="12"/>
        <rFont val="Cambria"/>
        <family val="1"/>
        <charset val="204"/>
      </rPr>
      <t>элементов</t>
    </r>
    <r>
      <rPr>
        <sz val="12"/>
        <color theme="1"/>
        <rFont val="Cambria"/>
        <family val="1"/>
        <charset val="204"/>
      </rPr>
      <t xml:space="preserve"> в породах Масловского месторождения.</t>
    </r>
  </si>
  <si>
    <t>Состав пород Масловского месторождения</t>
  </si>
  <si>
    <r>
      <t xml:space="preserve">   SiO</t>
    </r>
    <r>
      <rPr>
        <vertAlign val="subscript"/>
        <sz val="12"/>
        <rFont val="Cambria"/>
        <family val="1"/>
        <charset val="204"/>
      </rPr>
      <t xml:space="preserve">2  </t>
    </r>
  </si>
  <si>
    <r>
      <t xml:space="preserve">   TiO</t>
    </r>
    <r>
      <rPr>
        <vertAlign val="subscript"/>
        <sz val="12"/>
        <rFont val="Cambria"/>
        <family val="1"/>
        <charset val="204"/>
      </rPr>
      <t>2</t>
    </r>
    <r>
      <rPr>
        <sz val="12"/>
        <rFont val="Cambria"/>
        <family val="1"/>
        <charset val="204"/>
      </rPr>
      <t xml:space="preserve">  </t>
    </r>
  </si>
  <si>
    <r>
      <t xml:space="preserve">   Al</t>
    </r>
    <r>
      <rPr>
        <vertAlign val="subscript"/>
        <sz val="12"/>
        <rFont val="Cambria"/>
        <family val="1"/>
        <charset val="204"/>
      </rPr>
      <t>2</t>
    </r>
    <r>
      <rPr>
        <sz val="12"/>
        <rFont val="Cambria"/>
        <family val="1"/>
        <charset val="204"/>
      </rPr>
      <t>O</t>
    </r>
    <r>
      <rPr>
        <vertAlign val="subscript"/>
        <sz val="12"/>
        <rFont val="Cambria"/>
        <family val="1"/>
        <charset val="204"/>
      </rPr>
      <t>3</t>
    </r>
    <r>
      <rPr>
        <sz val="12"/>
        <rFont val="Cambria"/>
        <family val="1"/>
        <charset val="204"/>
      </rPr>
      <t xml:space="preserve"> </t>
    </r>
  </si>
  <si>
    <r>
      <t xml:space="preserve">   Na</t>
    </r>
    <r>
      <rPr>
        <vertAlign val="subscript"/>
        <sz val="12"/>
        <rFont val="Cambria"/>
        <family val="1"/>
        <charset val="204"/>
      </rPr>
      <t>2</t>
    </r>
    <r>
      <rPr>
        <sz val="12"/>
        <rFont val="Cambria"/>
        <family val="1"/>
        <charset val="204"/>
      </rPr>
      <t xml:space="preserve">O  </t>
    </r>
  </si>
  <si>
    <r>
      <t xml:space="preserve">   K</t>
    </r>
    <r>
      <rPr>
        <vertAlign val="subscript"/>
        <sz val="12"/>
        <rFont val="Cambria"/>
        <family val="1"/>
        <charset val="204"/>
      </rPr>
      <t>2</t>
    </r>
    <r>
      <rPr>
        <sz val="12"/>
        <rFont val="Cambria"/>
        <family val="1"/>
        <charset val="204"/>
      </rPr>
      <t xml:space="preserve">O   </t>
    </r>
  </si>
  <si>
    <r>
      <t xml:space="preserve">   Cr</t>
    </r>
    <r>
      <rPr>
        <vertAlign val="subscript"/>
        <sz val="12"/>
        <rFont val="Cambria"/>
        <family val="1"/>
        <charset val="204"/>
      </rPr>
      <t>2</t>
    </r>
    <r>
      <rPr>
        <sz val="12"/>
        <rFont val="Cambria"/>
        <family val="1"/>
        <charset val="204"/>
      </rPr>
      <t>O</t>
    </r>
    <r>
      <rPr>
        <vertAlign val="subscript"/>
        <sz val="12"/>
        <rFont val="Cambria"/>
        <family val="1"/>
        <charset val="204"/>
      </rPr>
      <t>3</t>
    </r>
    <r>
      <rPr>
        <sz val="12"/>
        <rFont val="Cambria"/>
        <family val="1"/>
        <charset val="204"/>
      </rPr>
      <t xml:space="preserve"> </t>
    </r>
  </si>
  <si>
    <r>
      <t>Ba</t>
    </r>
    <r>
      <rPr>
        <vertAlign val="superscript"/>
        <sz val="12"/>
        <rFont val="Cambria"/>
        <family val="1"/>
        <charset val="204"/>
      </rPr>
      <t>137</t>
    </r>
  </si>
  <si>
    <r>
      <t>Th</t>
    </r>
    <r>
      <rPr>
        <vertAlign val="superscript"/>
        <sz val="12"/>
        <rFont val="Cambria"/>
        <family val="1"/>
        <charset val="204"/>
      </rPr>
      <t>232</t>
    </r>
  </si>
  <si>
    <r>
      <t>U</t>
    </r>
    <r>
      <rPr>
        <vertAlign val="superscript"/>
        <sz val="12"/>
        <rFont val="Cambria"/>
        <family val="1"/>
        <charset val="204"/>
      </rPr>
      <t>238</t>
    </r>
  </si>
  <si>
    <r>
      <t>Nb</t>
    </r>
    <r>
      <rPr>
        <vertAlign val="superscript"/>
        <sz val="12"/>
        <rFont val="Cambria"/>
        <family val="1"/>
        <charset val="204"/>
      </rPr>
      <t>93</t>
    </r>
  </si>
  <si>
    <r>
      <t>Ta</t>
    </r>
    <r>
      <rPr>
        <vertAlign val="superscript"/>
        <sz val="12"/>
        <rFont val="Cambria"/>
        <family val="1"/>
        <charset val="204"/>
      </rPr>
      <t>181</t>
    </r>
  </si>
  <si>
    <r>
      <t>La</t>
    </r>
    <r>
      <rPr>
        <vertAlign val="superscript"/>
        <sz val="12"/>
        <rFont val="Cambria"/>
        <family val="1"/>
        <charset val="204"/>
      </rPr>
      <t>139</t>
    </r>
  </si>
  <si>
    <r>
      <t>Ce</t>
    </r>
    <r>
      <rPr>
        <vertAlign val="superscript"/>
        <sz val="12"/>
        <rFont val="Cambria"/>
        <family val="1"/>
        <charset val="204"/>
      </rPr>
      <t>140</t>
    </r>
  </si>
  <si>
    <r>
      <t>Pb</t>
    </r>
    <r>
      <rPr>
        <vertAlign val="superscript"/>
        <sz val="12"/>
        <rFont val="Cambria"/>
        <family val="1"/>
        <charset val="204"/>
      </rPr>
      <t>208</t>
    </r>
  </si>
  <si>
    <r>
      <t>Pr</t>
    </r>
    <r>
      <rPr>
        <vertAlign val="superscript"/>
        <sz val="12"/>
        <rFont val="Cambria"/>
        <family val="1"/>
        <charset val="204"/>
      </rPr>
      <t>141</t>
    </r>
  </si>
  <si>
    <r>
      <t>Nd</t>
    </r>
    <r>
      <rPr>
        <vertAlign val="superscript"/>
        <sz val="12"/>
        <rFont val="Cambria"/>
        <family val="1"/>
        <charset val="204"/>
      </rPr>
      <t>146</t>
    </r>
  </si>
  <si>
    <r>
      <t>Sr</t>
    </r>
    <r>
      <rPr>
        <vertAlign val="superscript"/>
        <sz val="12"/>
        <rFont val="Cambria"/>
        <family val="1"/>
        <charset val="204"/>
      </rPr>
      <t>88</t>
    </r>
  </si>
  <si>
    <r>
      <t>Sm</t>
    </r>
    <r>
      <rPr>
        <vertAlign val="superscript"/>
        <sz val="12"/>
        <rFont val="Cambria"/>
        <family val="1"/>
        <charset val="204"/>
      </rPr>
      <t>147</t>
    </r>
  </si>
  <si>
    <r>
      <t>Zr</t>
    </r>
    <r>
      <rPr>
        <vertAlign val="superscript"/>
        <sz val="12"/>
        <rFont val="Cambria"/>
        <family val="1"/>
        <charset val="204"/>
      </rPr>
      <t>90</t>
    </r>
  </si>
  <si>
    <r>
      <t>Hf</t>
    </r>
    <r>
      <rPr>
        <vertAlign val="superscript"/>
        <sz val="12"/>
        <rFont val="Cambria"/>
        <family val="1"/>
        <charset val="204"/>
      </rPr>
      <t>178</t>
    </r>
  </si>
  <si>
    <r>
      <t>Eu</t>
    </r>
    <r>
      <rPr>
        <vertAlign val="superscript"/>
        <sz val="12"/>
        <rFont val="Cambria"/>
        <family val="1"/>
        <charset val="204"/>
      </rPr>
      <t>151</t>
    </r>
  </si>
  <si>
    <r>
      <t>Ti</t>
    </r>
    <r>
      <rPr>
        <vertAlign val="superscript"/>
        <sz val="12"/>
        <rFont val="Cambria"/>
        <family val="1"/>
        <charset val="204"/>
      </rPr>
      <t>49</t>
    </r>
  </si>
  <si>
    <r>
      <t>Gd</t>
    </r>
    <r>
      <rPr>
        <vertAlign val="superscript"/>
        <sz val="12"/>
        <rFont val="Cambria"/>
        <family val="1"/>
        <charset val="204"/>
      </rPr>
      <t>157</t>
    </r>
  </si>
  <si>
    <r>
      <t>Tb</t>
    </r>
    <r>
      <rPr>
        <vertAlign val="superscript"/>
        <sz val="12"/>
        <rFont val="Cambria"/>
        <family val="1"/>
        <charset val="204"/>
      </rPr>
      <t>159</t>
    </r>
  </si>
  <si>
    <r>
      <t>Dy</t>
    </r>
    <r>
      <rPr>
        <vertAlign val="superscript"/>
        <sz val="12"/>
        <rFont val="Cambria"/>
        <family val="1"/>
        <charset val="204"/>
      </rPr>
      <t>163</t>
    </r>
  </si>
  <si>
    <r>
      <t>Ho</t>
    </r>
    <r>
      <rPr>
        <vertAlign val="superscript"/>
        <sz val="12"/>
        <rFont val="Cambria"/>
        <family val="1"/>
        <charset val="204"/>
      </rPr>
      <t>165</t>
    </r>
  </si>
  <si>
    <r>
      <t>Y</t>
    </r>
    <r>
      <rPr>
        <vertAlign val="superscript"/>
        <sz val="12"/>
        <rFont val="Cambria"/>
        <family val="1"/>
        <charset val="204"/>
      </rPr>
      <t>89</t>
    </r>
  </si>
  <si>
    <r>
      <t>Er</t>
    </r>
    <r>
      <rPr>
        <vertAlign val="superscript"/>
        <sz val="12"/>
        <rFont val="Cambria"/>
        <family val="1"/>
        <charset val="204"/>
      </rPr>
      <t>167</t>
    </r>
  </si>
  <si>
    <r>
      <t>Tm</t>
    </r>
    <r>
      <rPr>
        <vertAlign val="superscript"/>
        <sz val="12"/>
        <rFont val="Cambria"/>
        <family val="1"/>
        <charset val="204"/>
      </rPr>
      <t>169</t>
    </r>
  </si>
  <si>
    <r>
      <t>Yb</t>
    </r>
    <r>
      <rPr>
        <vertAlign val="superscript"/>
        <sz val="12"/>
        <rFont val="Cambria"/>
        <family val="1"/>
        <charset val="204"/>
      </rPr>
      <t>173</t>
    </r>
  </si>
  <si>
    <r>
      <t>Lu</t>
    </r>
    <r>
      <rPr>
        <vertAlign val="superscript"/>
        <sz val="12"/>
        <rFont val="Cambria"/>
        <family val="1"/>
        <charset val="204"/>
      </rPr>
      <t>175</t>
    </r>
  </si>
  <si>
    <r>
      <rPr>
        <sz val="12"/>
        <rFont val="Cambria"/>
        <family val="1"/>
        <charset val="204"/>
      </rPr>
      <t>Ni</t>
    </r>
    <r>
      <rPr>
        <vertAlign val="superscript"/>
        <sz val="12"/>
        <rFont val="Cambria"/>
        <family val="1"/>
        <charset val="204"/>
      </rPr>
      <t>62</t>
    </r>
  </si>
  <si>
    <r>
      <t>Cu</t>
    </r>
    <r>
      <rPr>
        <vertAlign val="superscript"/>
        <sz val="12"/>
        <rFont val="Cambria"/>
        <family val="1"/>
        <charset val="204"/>
      </rPr>
      <t>65</t>
    </r>
  </si>
  <si>
    <r>
      <t>Zn</t>
    </r>
    <r>
      <rPr>
        <vertAlign val="superscript"/>
        <sz val="12"/>
        <rFont val="Cambria"/>
        <family val="1"/>
        <charset val="204"/>
      </rPr>
      <t>66</t>
    </r>
  </si>
  <si>
    <r>
      <t>Mn</t>
    </r>
    <r>
      <rPr>
        <vertAlign val="superscript"/>
        <sz val="12"/>
        <rFont val="Cambria"/>
        <family val="1"/>
        <charset val="204"/>
      </rPr>
      <t>55</t>
    </r>
  </si>
  <si>
    <r>
      <t>Sc</t>
    </r>
    <r>
      <rPr>
        <vertAlign val="superscript"/>
        <sz val="12"/>
        <rFont val="Cambria"/>
        <family val="1"/>
        <charset val="204"/>
      </rPr>
      <t>45</t>
    </r>
  </si>
  <si>
    <r>
      <t>Co</t>
    </r>
    <r>
      <rPr>
        <vertAlign val="superscript"/>
        <sz val="12"/>
        <rFont val="Cambria"/>
        <family val="1"/>
        <charset val="204"/>
      </rPr>
      <t>59</t>
    </r>
  </si>
  <si>
    <r>
      <t>Li</t>
    </r>
    <r>
      <rPr>
        <vertAlign val="superscript"/>
        <sz val="12"/>
        <rFont val="Cambria"/>
        <family val="1"/>
        <charset val="204"/>
      </rPr>
      <t>7</t>
    </r>
  </si>
  <si>
    <r>
      <t>V</t>
    </r>
    <r>
      <rPr>
        <vertAlign val="superscript"/>
        <sz val="12"/>
        <rFont val="Cambria"/>
        <family val="1"/>
        <charset val="204"/>
      </rPr>
      <t>51</t>
    </r>
  </si>
  <si>
    <t>Co_2307</t>
  </si>
  <si>
    <t>Cr_3578</t>
  </si>
  <si>
    <t>Cu_3247</t>
  </si>
  <si>
    <t>Fe_2599</t>
  </si>
  <si>
    <t>Mn_2576</t>
  </si>
  <si>
    <t>Ni_2316</t>
  </si>
  <si>
    <t>Au</t>
  </si>
  <si>
    <t>Pt</t>
  </si>
  <si>
    <t>Pd</t>
  </si>
  <si>
    <t>Ru</t>
  </si>
  <si>
    <t>Rh</t>
  </si>
  <si>
    <t>Zn_2062</t>
  </si>
  <si>
    <t>Южно-Масловский массив, скв. OM-24/811 м</t>
  </si>
  <si>
    <t>Примечания. Содержания оксидов даны в мас.%, элементов - в ppm.</t>
  </si>
  <si>
    <t>Северо-Масловский массив, скв. ОМ-5/1023 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</si>
</sst>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_(* #,##0.00_);_(* \(#,##0.00\);_(* &quot;-&quot;??_);_(@_)"/>
    <numFmt numFmtId="165" formatCode="0.0"/>
    <numFmt numFmtId="166" formatCode="##0.00"/>
    <numFmt numFmtId="167" formatCode="###\ ###\ ###"/>
    <numFmt numFmtId="168" formatCode="##0.000"/>
    <numFmt numFmtId="169" formatCode="##0.0"/>
    <numFmt numFmtId="170" formatCode="##0.0000"/>
    <numFmt numFmtId="171" formatCode="0.0000"/>
    <numFmt numFmtId="172" formatCode="0.000"/>
    <numFmt numFmtId="173" formatCode="##0"/>
    <numFmt numFmtId="174" formatCode="###"/>
  </numFmts>
  <fonts count="17" x14ac:knownFonts="1">
    <font>
      <sz val="12"/>
      <color theme="1"/>
      <name val="Cambria"/>
      <family val="2"/>
    </font>
    <font>
      <sz val="12"/>
      <color theme="1"/>
      <name val="Cambria"/>
      <family val="2"/>
    </font>
    <font>
      <sz val="11"/>
      <name val="Cambria"/>
      <family val="1"/>
      <charset val="204"/>
    </font>
    <font>
      <vertAlign val="subscript"/>
      <sz val="11"/>
      <name val="Cambria"/>
      <family val="1"/>
      <charset val="204"/>
    </font>
    <font>
      <sz val="11"/>
      <color theme="1"/>
      <name val="Cambria"/>
      <family val="1"/>
      <charset val="204"/>
    </font>
    <font>
      <sz val="10"/>
      <name val="Cambria"/>
      <family val="1"/>
      <charset val="204"/>
    </font>
    <font>
      <sz val="12"/>
      <color theme="1"/>
      <name val="Cambria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mbria"/>
      <family val="1"/>
      <charset val="204"/>
    </font>
    <font>
      <sz val="12"/>
      <color rgb="FF000000"/>
      <name val="Cambria"/>
      <family val="1"/>
      <charset val="204"/>
    </font>
    <font>
      <vertAlign val="subscript"/>
      <sz val="12"/>
      <color theme="1"/>
      <name val="Cambria"/>
      <family val="1"/>
      <charset val="204"/>
    </font>
    <font>
      <b/>
      <sz val="12"/>
      <color rgb="FF000000"/>
      <name val="Cambria"/>
      <family val="1"/>
      <charset val="204"/>
    </font>
    <font>
      <sz val="12"/>
      <name val="Cambria"/>
      <family val="1"/>
      <charset val="204"/>
    </font>
    <font>
      <sz val="12"/>
      <color indexed="8"/>
      <name val="Cambria"/>
      <family val="1"/>
      <charset val="204"/>
    </font>
    <font>
      <vertAlign val="subscript"/>
      <sz val="12"/>
      <name val="Cambria"/>
      <family val="1"/>
      <charset val="204"/>
    </font>
    <font>
      <vertAlign val="superscript"/>
      <sz val="12"/>
      <name val="Cambria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7" fillId="0" borderId="0"/>
    <xf numFmtId="0" fontId="8" fillId="0" borderId="0"/>
  </cellStyleXfs>
  <cellXfs count="86">
    <xf numFmtId="0" fontId="0" fillId="0" borderId="0" xfId="0"/>
    <xf numFmtId="49" fontId="2" fillId="0" borderId="0" xfId="0" applyNumberFormat="1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2" fontId="2" fillId="0" borderId="0" xfId="0" applyNumberFormat="1" applyFont="1" applyAlignment="1">
      <alignment horizontal="center"/>
    </xf>
    <xf numFmtId="0" fontId="2" fillId="0" borderId="0" xfId="0" applyFont="1"/>
    <xf numFmtId="2" fontId="2" fillId="0" borderId="0" xfId="1" applyNumberFormat="1" applyFont="1" applyFill="1" applyAlignment="1">
      <alignment horizontal="center"/>
    </xf>
    <xf numFmtId="49" fontId="2" fillId="0" borderId="0" xfId="0" applyNumberFormat="1" applyFont="1" applyAlignment="1">
      <alignment horizontal="left"/>
    </xf>
    <xf numFmtId="0" fontId="4" fillId="0" borderId="0" xfId="0" applyFont="1" applyAlignment="1">
      <alignment horizontal="center"/>
    </xf>
    <xf numFmtId="2" fontId="2" fillId="0" borderId="0" xfId="0" applyNumberFormat="1" applyFont="1"/>
    <xf numFmtId="165" fontId="2" fillId="0" borderId="0" xfId="0" applyNumberFormat="1" applyFont="1"/>
    <xf numFmtId="166" fontId="2" fillId="0" borderId="0" xfId="0" applyNumberFormat="1" applyFont="1" applyAlignment="1">
      <alignment horizontal="center"/>
    </xf>
    <xf numFmtId="168" fontId="2" fillId="0" borderId="0" xfId="0" applyNumberFormat="1" applyFont="1" applyAlignment="1">
      <alignment horizontal="center"/>
    </xf>
    <xf numFmtId="169" fontId="2" fillId="0" borderId="0" xfId="0" applyNumberFormat="1" applyFont="1" applyAlignment="1">
      <alignment horizontal="center"/>
    </xf>
    <xf numFmtId="167" fontId="2" fillId="0" borderId="0" xfId="0" applyNumberFormat="1" applyFont="1" applyAlignment="1">
      <alignment horizontal="center"/>
    </xf>
    <xf numFmtId="170" fontId="2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4" fontId="2" fillId="0" borderId="0" xfId="0" applyNumberFormat="1" applyFont="1"/>
    <xf numFmtId="0" fontId="6" fillId="0" borderId="0" xfId="0" applyFont="1"/>
    <xf numFmtId="165" fontId="2" fillId="0" borderId="0" xfId="1" applyNumberFormat="1" applyFont="1" applyFill="1" applyAlignment="1">
      <alignment horizontal="center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6" fillId="0" borderId="0" xfId="2" applyFont="1"/>
    <xf numFmtId="0" fontId="6" fillId="0" borderId="2" xfId="2" applyFont="1" applyBorder="1"/>
    <xf numFmtId="172" fontId="13" fillId="0" borderId="2" xfId="2" applyNumberFormat="1" applyFont="1" applyBorder="1" applyAlignment="1">
      <alignment horizontal="center"/>
    </xf>
    <xf numFmtId="2" fontId="13" fillId="0" borderId="2" xfId="2" applyNumberFormat="1" applyFont="1" applyBorder="1" applyAlignment="1">
      <alignment horizontal="center"/>
    </xf>
    <xf numFmtId="0" fontId="13" fillId="0" borderId="2" xfId="2" applyFont="1" applyBorder="1" applyAlignment="1">
      <alignment horizontal="center"/>
    </xf>
    <xf numFmtId="2" fontId="6" fillId="0" borderId="0" xfId="2" applyNumberFormat="1" applyFont="1"/>
    <xf numFmtId="2" fontId="6" fillId="0" borderId="0" xfId="2" applyNumberFormat="1" applyFont="1" applyAlignment="1">
      <alignment horizontal="center"/>
    </xf>
    <xf numFmtId="2" fontId="6" fillId="0" borderId="1" xfId="2" applyNumberFormat="1" applyFont="1" applyBorder="1" applyAlignment="1">
      <alignment horizontal="center"/>
    </xf>
    <xf numFmtId="0" fontId="6" fillId="0" borderId="2" xfId="3" applyFont="1" applyBorder="1"/>
    <xf numFmtId="0" fontId="6" fillId="0" borderId="2" xfId="3" applyFont="1" applyBorder="1" applyAlignment="1">
      <alignment horizontal="center"/>
    </xf>
    <xf numFmtId="0" fontId="6" fillId="0" borderId="2" xfId="2" applyFont="1" applyBorder="1" applyAlignment="1">
      <alignment vertical="top"/>
    </xf>
    <xf numFmtId="0" fontId="6" fillId="0" borderId="0" xfId="3" applyFont="1"/>
    <xf numFmtId="169" fontId="6" fillId="0" borderId="0" xfId="3" applyNumberFormat="1" applyFont="1" applyAlignment="1">
      <alignment horizontal="center"/>
    </xf>
    <xf numFmtId="166" fontId="6" fillId="0" borderId="0" xfId="2" applyNumberFormat="1" applyFont="1" applyAlignment="1">
      <alignment horizontal="center"/>
    </xf>
    <xf numFmtId="0" fontId="6" fillId="0" borderId="0" xfId="2" applyFont="1" applyAlignment="1">
      <alignment horizontal="center"/>
    </xf>
    <xf numFmtId="169" fontId="6" fillId="0" borderId="0" xfId="2" applyNumberFormat="1" applyFont="1" applyAlignment="1">
      <alignment horizontal="center" vertical="top"/>
    </xf>
    <xf numFmtId="167" fontId="6" fillId="0" borderId="0" xfId="2" applyNumberFormat="1" applyFont="1" applyAlignment="1">
      <alignment horizontal="center" vertical="top"/>
    </xf>
    <xf numFmtId="169" fontId="6" fillId="0" borderId="0" xfId="2" applyNumberFormat="1" applyFont="1" applyAlignment="1">
      <alignment horizontal="center"/>
    </xf>
    <xf numFmtId="166" fontId="6" fillId="0" borderId="0" xfId="3" applyNumberFormat="1" applyFont="1" applyAlignment="1">
      <alignment horizontal="center"/>
    </xf>
    <xf numFmtId="166" fontId="13" fillId="0" borderId="0" xfId="2" applyNumberFormat="1" applyFont="1" applyAlignment="1">
      <alignment horizontal="center"/>
    </xf>
    <xf numFmtId="167" fontId="14" fillId="0" borderId="0" xfId="3" applyNumberFormat="1" applyFont="1" applyAlignment="1">
      <alignment horizontal="center"/>
    </xf>
    <xf numFmtId="168" fontId="6" fillId="0" borderId="0" xfId="2" applyNumberFormat="1" applyFont="1" applyAlignment="1">
      <alignment horizontal="center"/>
    </xf>
    <xf numFmtId="173" fontId="6" fillId="0" borderId="0" xfId="3" applyNumberFormat="1" applyFont="1" applyAlignment="1">
      <alignment horizontal="center"/>
    </xf>
    <xf numFmtId="167" fontId="6" fillId="0" borderId="0" xfId="3" applyNumberFormat="1" applyFont="1" applyAlignment="1">
      <alignment horizontal="center"/>
    </xf>
    <xf numFmtId="169" fontId="13" fillId="0" borderId="0" xfId="2" applyNumberFormat="1" applyFont="1" applyAlignment="1">
      <alignment horizontal="center"/>
    </xf>
    <xf numFmtId="173" fontId="13" fillId="0" borderId="0" xfId="2" applyNumberFormat="1" applyFont="1" applyAlignment="1">
      <alignment horizontal="center"/>
    </xf>
    <xf numFmtId="0" fontId="6" fillId="0" borderId="0" xfId="3" applyFont="1" applyAlignment="1">
      <alignment horizontal="left"/>
    </xf>
    <xf numFmtId="0" fontId="13" fillId="0" borderId="1" xfId="3" applyFont="1" applyBorder="1" applyAlignment="1">
      <alignment horizontal="left"/>
    </xf>
    <xf numFmtId="0" fontId="13" fillId="0" borderId="1" xfId="3" applyFont="1" applyBorder="1" applyAlignment="1">
      <alignment horizontal="center"/>
    </xf>
    <xf numFmtId="2" fontId="13" fillId="0" borderId="1" xfId="2" quotePrefix="1" applyNumberFormat="1" applyFont="1" applyBorder="1" applyAlignment="1">
      <alignment horizontal="center"/>
    </xf>
    <xf numFmtId="0" fontId="13" fillId="0" borderId="1" xfId="2" applyFont="1" applyBorder="1" applyAlignment="1">
      <alignment horizontal="center"/>
    </xf>
    <xf numFmtId="167" fontId="13" fillId="0" borderId="1" xfId="2" applyNumberFormat="1" applyFont="1" applyBorder="1" applyAlignment="1">
      <alignment horizontal="center" vertical="top"/>
    </xf>
    <xf numFmtId="0" fontId="13" fillId="0" borderId="0" xfId="2" applyFont="1" applyAlignment="1">
      <alignment horizontal="center"/>
    </xf>
    <xf numFmtId="0" fontId="13" fillId="0" borderId="0" xfId="2" applyFont="1"/>
    <xf numFmtId="1" fontId="13" fillId="0" borderId="2" xfId="2" applyNumberFormat="1" applyFont="1" applyBorder="1" applyAlignment="1">
      <alignment horizontal="center"/>
    </xf>
    <xf numFmtId="0" fontId="13" fillId="0" borderId="0" xfId="2" applyFont="1" applyAlignment="1">
      <alignment horizontal="left"/>
    </xf>
    <xf numFmtId="172" fontId="13" fillId="0" borderId="0" xfId="2" applyNumberFormat="1" applyFont="1" applyAlignment="1">
      <alignment horizontal="center"/>
    </xf>
    <xf numFmtId="1" fontId="13" fillId="0" borderId="0" xfId="2" applyNumberFormat="1" applyFont="1" applyAlignment="1">
      <alignment horizontal="center"/>
    </xf>
    <xf numFmtId="2" fontId="13" fillId="0" borderId="0" xfId="2" applyNumberFormat="1" applyFont="1" applyAlignment="1">
      <alignment horizontal="center"/>
    </xf>
    <xf numFmtId="165" fontId="13" fillId="0" borderId="0" xfId="2" applyNumberFormat="1" applyFont="1" applyAlignment="1">
      <alignment horizontal="center"/>
    </xf>
    <xf numFmtId="172" fontId="6" fillId="0" borderId="0" xfId="2" applyNumberFormat="1" applyFont="1" applyAlignment="1">
      <alignment horizontal="center"/>
    </xf>
    <xf numFmtId="1" fontId="6" fillId="0" borderId="0" xfId="2" applyNumberFormat="1" applyFont="1" applyAlignment="1">
      <alignment horizontal="center"/>
    </xf>
    <xf numFmtId="171" fontId="13" fillId="0" borderId="0" xfId="2" applyNumberFormat="1" applyFont="1" applyAlignment="1">
      <alignment horizontal="center"/>
    </xf>
    <xf numFmtId="165" fontId="13" fillId="0" borderId="1" xfId="2" applyNumberFormat="1" applyFont="1" applyBorder="1" applyAlignment="1">
      <alignment horizontal="center"/>
    </xf>
    <xf numFmtId="172" fontId="6" fillId="0" borderId="1" xfId="2" applyNumberFormat="1" applyFont="1" applyBorder="1" applyAlignment="1">
      <alignment horizontal="center"/>
    </xf>
    <xf numFmtId="1" fontId="6" fillId="0" borderId="1" xfId="2" applyNumberFormat="1" applyFont="1" applyBorder="1" applyAlignment="1">
      <alignment horizontal="center"/>
    </xf>
    <xf numFmtId="0" fontId="6" fillId="0" borderId="0" xfId="2" applyFont="1" applyAlignment="1">
      <alignment horizontal="left"/>
    </xf>
    <xf numFmtId="0" fontId="6" fillId="0" borderId="1" xfId="2" applyFont="1" applyBorder="1" applyAlignment="1">
      <alignment horizontal="center"/>
    </xf>
    <xf numFmtId="173" fontId="2" fillId="0" borderId="0" xfId="0" applyNumberFormat="1" applyFont="1" applyAlignment="1">
      <alignment horizontal="center"/>
    </xf>
    <xf numFmtId="1" fontId="16" fillId="0" borderId="2" xfId="2" applyNumberFormat="1" applyFont="1" applyBorder="1" applyAlignment="1">
      <alignment horizontal="center"/>
    </xf>
    <xf numFmtId="173" fontId="6" fillId="0" borderId="0" xfId="2" applyNumberFormat="1" applyFont="1" applyAlignment="1">
      <alignment horizontal="center" vertical="top"/>
    </xf>
    <xf numFmtId="174" fontId="6" fillId="0" borderId="0" xfId="2" applyNumberFormat="1" applyFont="1" applyAlignment="1">
      <alignment horizontal="center" vertical="top"/>
    </xf>
    <xf numFmtId="173" fontId="13" fillId="0" borderId="1" xfId="2" applyNumberFormat="1" applyFont="1" applyBorder="1" applyAlignment="1">
      <alignment horizontal="center" vertical="top"/>
    </xf>
    <xf numFmtId="173" fontId="6" fillId="0" borderId="0" xfId="2" applyNumberFormat="1" applyFont="1" applyAlignment="1">
      <alignment horizontal="center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</cellXfs>
  <cellStyles count="4">
    <cellStyle name="Normal 2" xfId="2"/>
    <cellStyle name="Обычный" xfId="0" builtinId="0"/>
    <cellStyle name="Обычный 2" xfId="3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31"/>
  <sheetViews>
    <sheetView tabSelected="1" zoomScale="89" zoomScaleNormal="89" workbookViewId="0">
      <selection activeCell="A3" sqref="A3"/>
    </sheetView>
  </sheetViews>
  <sheetFormatPr defaultColWidth="8.6640625" defaultRowHeight="15.75" x14ac:dyDescent="0.25"/>
  <cols>
    <col min="1" max="16384" width="8.6640625" style="29"/>
  </cols>
  <sheetData>
    <row r="1" spans="1:88" x14ac:dyDescent="0.25">
      <c r="A1" s="29" t="s">
        <v>224</v>
      </c>
    </row>
    <row r="2" spans="1:88" s="62" customFormat="1" ht="18.75" x14ac:dyDescent="0.3">
      <c r="A2" s="33" t="s">
        <v>88</v>
      </c>
      <c r="B2" s="33" t="s">
        <v>221</v>
      </c>
      <c r="C2" s="32" t="s">
        <v>225</v>
      </c>
      <c r="D2" s="31" t="s">
        <v>226</v>
      </c>
      <c r="E2" s="32" t="s">
        <v>227</v>
      </c>
      <c r="F2" s="32" t="s">
        <v>87</v>
      </c>
      <c r="G2" s="31" t="s">
        <v>86</v>
      </c>
      <c r="H2" s="32" t="s">
        <v>85</v>
      </c>
      <c r="I2" s="32" t="s">
        <v>84</v>
      </c>
      <c r="J2" s="31" t="s">
        <v>228</v>
      </c>
      <c r="K2" s="31" t="s">
        <v>229</v>
      </c>
      <c r="L2" s="31" t="s">
        <v>230</v>
      </c>
      <c r="M2" s="32" t="s">
        <v>83</v>
      </c>
      <c r="N2" s="31" t="s">
        <v>231</v>
      </c>
      <c r="O2" s="31" t="s">
        <v>232</v>
      </c>
      <c r="P2" s="31" t="s">
        <v>233</v>
      </c>
      <c r="Q2" s="31" t="s">
        <v>234</v>
      </c>
      <c r="R2" s="31" t="s">
        <v>235</v>
      </c>
      <c r="S2" s="31" t="s">
        <v>236</v>
      </c>
      <c r="T2" s="32" t="s">
        <v>237</v>
      </c>
      <c r="U2" s="31" t="s">
        <v>238</v>
      </c>
      <c r="V2" s="31" t="s">
        <v>239</v>
      </c>
      <c r="W2" s="32" t="s">
        <v>240</v>
      </c>
      <c r="X2" s="32" t="s">
        <v>241</v>
      </c>
      <c r="Y2" s="32" t="s">
        <v>242</v>
      </c>
      <c r="Z2" s="32" t="s">
        <v>243</v>
      </c>
      <c r="AA2" s="31" t="s">
        <v>244</v>
      </c>
      <c r="AB2" s="31" t="s">
        <v>245</v>
      </c>
      <c r="AC2" s="63" t="s">
        <v>246</v>
      </c>
      <c r="AD2" s="32" t="s">
        <v>247</v>
      </c>
      <c r="AE2" s="31" t="s">
        <v>248</v>
      </c>
      <c r="AF2" s="32" t="s">
        <v>249</v>
      </c>
      <c r="AG2" s="31" t="s">
        <v>250</v>
      </c>
      <c r="AH2" s="32" t="s">
        <v>251</v>
      </c>
      <c r="AI2" s="32" t="s">
        <v>252</v>
      </c>
      <c r="AJ2" s="31" t="s">
        <v>253</v>
      </c>
      <c r="AK2" s="32" t="s">
        <v>254</v>
      </c>
      <c r="AL2" s="31" t="s">
        <v>255</v>
      </c>
      <c r="AM2" s="78" t="s">
        <v>256</v>
      </c>
      <c r="AN2" s="31" t="s">
        <v>257</v>
      </c>
      <c r="AO2" s="32" t="s">
        <v>258</v>
      </c>
      <c r="AP2" s="63" t="s">
        <v>259</v>
      </c>
      <c r="AQ2" s="63" t="s">
        <v>260</v>
      </c>
      <c r="AR2" s="32" t="s">
        <v>243</v>
      </c>
      <c r="AS2" s="32" t="s">
        <v>261</v>
      </c>
      <c r="AT2" s="32" t="s">
        <v>262</v>
      </c>
      <c r="AU2" s="63" t="s">
        <v>263</v>
      </c>
      <c r="AV2" s="64"/>
      <c r="AX2" s="65"/>
      <c r="AY2" s="66"/>
      <c r="AZ2" s="65"/>
      <c r="BA2" s="65"/>
      <c r="BB2" s="65"/>
      <c r="BC2" s="65"/>
      <c r="BD2" s="65"/>
      <c r="BE2" s="65"/>
      <c r="BF2" s="65"/>
      <c r="BG2" s="67"/>
      <c r="BH2" s="65"/>
      <c r="BI2" s="65"/>
      <c r="BJ2" s="67"/>
      <c r="BK2" s="67"/>
      <c r="BL2" s="67"/>
      <c r="BM2" s="67"/>
      <c r="BN2" s="65"/>
      <c r="BO2" s="65"/>
      <c r="BP2" s="66"/>
      <c r="BQ2" s="67"/>
      <c r="BR2" s="65"/>
      <c r="BS2" s="65"/>
      <c r="BT2" s="65"/>
      <c r="BU2" s="67"/>
      <c r="BV2" s="65"/>
      <c r="BW2" s="65"/>
      <c r="BX2" s="67"/>
      <c r="BY2" s="65"/>
      <c r="BZ2" s="66"/>
      <c r="CA2" s="65"/>
      <c r="CB2" s="67"/>
      <c r="CC2" s="66"/>
      <c r="CD2" s="66"/>
      <c r="CE2" s="67"/>
      <c r="CF2" s="67"/>
      <c r="CG2" s="67"/>
      <c r="CH2" s="66"/>
      <c r="CI2" s="65"/>
      <c r="CJ2" s="64"/>
    </row>
    <row r="3" spans="1:88" s="62" customFormat="1" x14ac:dyDescent="0.25">
      <c r="A3" s="61"/>
      <c r="B3" s="61"/>
      <c r="C3" s="65" t="s">
        <v>278</v>
      </c>
      <c r="E3" s="67"/>
      <c r="F3" s="67"/>
      <c r="G3" s="65"/>
      <c r="H3" s="67"/>
      <c r="I3" s="67"/>
      <c r="J3" s="65"/>
      <c r="K3" s="65"/>
      <c r="L3" s="65"/>
      <c r="M3" s="67"/>
      <c r="N3" s="65"/>
      <c r="O3" s="65"/>
      <c r="P3" s="65"/>
      <c r="Q3" s="65"/>
      <c r="R3" s="65"/>
      <c r="S3" s="65"/>
      <c r="T3" s="67"/>
      <c r="U3" s="65"/>
      <c r="V3" s="65"/>
      <c r="W3" s="67"/>
      <c r="X3" s="67"/>
      <c r="Y3" s="67"/>
      <c r="Z3" s="67"/>
      <c r="AA3" s="65"/>
      <c r="AB3" s="65"/>
      <c r="AC3" s="66"/>
      <c r="AD3" s="67"/>
      <c r="AE3" s="65"/>
      <c r="AF3" s="67"/>
      <c r="AG3" s="65"/>
      <c r="AH3" s="67"/>
      <c r="AI3" s="67"/>
      <c r="AJ3" s="65"/>
      <c r="AK3" s="67"/>
      <c r="AL3" s="65"/>
      <c r="AM3" s="66"/>
      <c r="AN3" s="65"/>
      <c r="AO3" s="67"/>
      <c r="AP3" s="66"/>
      <c r="AQ3" s="66"/>
      <c r="AR3" s="67"/>
      <c r="AS3" s="67"/>
      <c r="AT3" s="67"/>
      <c r="AU3" s="66"/>
      <c r="AV3" s="64"/>
      <c r="AX3" s="65"/>
      <c r="AY3" s="66"/>
      <c r="AZ3" s="65"/>
      <c r="BA3" s="65"/>
      <c r="BB3" s="65"/>
      <c r="BC3" s="65"/>
      <c r="BD3" s="65"/>
      <c r="BE3" s="65"/>
      <c r="BF3" s="65"/>
      <c r="BG3" s="67"/>
      <c r="BH3" s="65"/>
      <c r="BI3" s="65"/>
      <c r="BJ3" s="67"/>
      <c r="BK3" s="67"/>
      <c r="BL3" s="67"/>
      <c r="BM3" s="67"/>
      <c r="BN3" s="65"/>
      <c r="BO3" s="65"/>
      <c r="BP3" s="66"/>
      <c r="BQ3" s="67"/>
      <c r="BR3" s="65"/>
      <c r="BS3" s="65"/>
      <c r="BT3" s="65"/>
      <c r="BU3" s="67"/>
      <c r="BV3" s="65"/>
      <c r="BW3" s="65"/>
      <c r="BX3" s="67"/>
      <c r="BY3" s="65"/>
      <c r="BZ3" s="66"/>
      <c r="CA3" s="65"/>
      <c r="CB3" s="67"/>
      <c r="CC3" s="66"/>
      <c r="CD3" s="66"/>
      <c r="CE3" s="67"/>
      <c r="CF3" s="67"/>
      <c r="CG3" s="67"/>
      <c r="CH3" s="66"/>
      <c r="CI3" s="65"/>
      <c r="CJ3" s="64"/>
    </row>
    <row r="4" spans="1:88" x14ac:dyDescent="0.25">
      <c r="A4" s="43">
        <v>1</v>
      </c>
      <c r="B4" s="68">
        <v>81.88</v>
      </c>
      <c r="C4" s="35">
        <v>53.64</v>
      </c>
      <c r="D4" s="69">
        <v>0.35699999999999998</v>
      </c>
      <c r="E4" s="35">
        <v>1.49</v>
      </c>
      <c r="F4" s="35">
        <v>7.07</v>
      </c>
      <c r="G4" s="69">
        <v>0.188</v>
      </c>
      <c r="H4" s="35">
        <v>17.93</v>
      </c>
      <c r="I4" s="35">
        <v>19.2</v>
      </c>
      <c r="J4" s="69">
        <v>0.14799999999999999</v>
      </c>
      <c r="K4" s="69">
        <v>1E-3</v>
      </c>
      <c r="L4" s="69">
        <v>0.26700000000000002</v>
      </c>
      <c r="M4" s="35">
        <v>100.29</v>
      </c>
      <c r="N4" s="69">
        <v>2.58E-2</v>
      </c>
      <c r="O4" s="69">
        <v>8.9999999999999993E-3</v>
      </c>
      <c r="P4" s="69">
        <v>3.3E-3</v>
      </c>
      <c r="Q4" s="69">
        <v>2.4799999999999999E-2</v>
      </c>
      <c r="R4" s="69">
        <v>0</v>
      </c>
      <c r="S4" s="69">
        <v>0.93220000000000003</v>
      </c>
      <c r="T4" s="35">
        <v>3.58</v>
      </c>
      <c r="U4" s="69">
        <v>4.2599999999999999E-2</v>
      </c>
      <c r="V4" s="69">
        <v>0.69869999999999999</v>
      </c>
      <c r="W4" s="35">
        <v>4.09</v>
      </c>
      <c r="X4" s="35">
        <v>14.8</v>
      </c>
      <c r="Y4" s="35">
        <v>1.43</v>
      </c>
      <c r="Z4" s="35">
        <v>8.48</v>
      </c>
      <c r="AA4" s="69">
        <v>0.40129999999999999</v>
      </c>
      <c r="AB4" s="69">
        <v>0.34439999999999998</v>
      </c>
      <c r="AC4" s="70">
        <v>1983.83</v>
      </c>
      <c r="AD4" s="35">
        <v>1.87</v>
      </c>
      <c r="AE4" s="69">
        <v>0.31240000000000001</v>
      </c>
      <c r="AF4" s="35">
        <v>2.12</v>
      </c>
      <c r="AG4" s="69">
        <v>0.42749999999999999</v>
      </c>
      <c r="AH4" s="35">
        <v>11.01</v>
      </c>
      <c r="AI4" s="35">
        <v>1.18</v>
      </c>
      <c r="AJ4" s="69">
        <v>0.16170000000000001</v>
      </c>
      <c r="AK4" s="35">
        <v>1.07</v>
      </c>
      <c r="AL4" s="69">
        <v>0.1585</v>
      </c>
      <c r="AM4" s="70">
        <v>65.69</v>
      </c>
      <c r="AN4" s="69">
        <v>1.0206</v>
      </c>
      <c r="AO4" s="35">
        <v>42.56</v>
      </c>
      <c r="AP4" s="70">
        <v>1450.63</v>
      </c>
      <c r="AQ4" s="70">
        <v>91.7</v>
      </c>
      <c r="AR4" s="35">
        <v>8.48</v>
      </c>
      <c r="AS4" s="35">
        <v>50.8</v>
      </c>
      <c r="AT4" s="35">
        <v>9.9600000000000009</v>
      </c>
      <c r="AU4" s="70">
        <v>606.1</v>
      </c>
      <c r="AV4" s="62"/>
      <c r="AX4" s="69"/>
      <c r="AY4" s="66"/>
      <c r="AZ4" s="71"/>
      <c r="BA4" s="71"/>
      <c r="BB4" s="71"/>
      <c r="BC4" s="71"/>
      <c r="BD4" s="71"/>
      <c r="BE4" s="71"/>
      <c r="BF4" s="71"/>
      <c r="BG4" s="67"/>
      <c r="BH4" s="71"/>
      <c r="BI4" s="71"/>
      <c r="BJ4" s="67"/>
      <c r="BK4" s="67"/>
      <c r="BL4" s="67"/>
      <c r="BM4" s="67"/>
      <c r="BN4" s="71"/>
      <c r="BO4" s="71"/>
      <c r="BP4" s="67"/>
      <c r="BQ4" s="67"/>
      <c r="BR4" s="71"/>
      <c r="BS4" s="67"/>
      <c r="BT4" s="71"/>
      <c r="BU4" s="67"/>
      <c r="BV4" s="67"/>
      <c r="BW4" s="71"/>
      <c r="BX4" s="67"/>
      <c r="BY4" s="71"/>
      <c r="BZ4" s="67"/>
      <c r="CA4" s="71"/>
      <c r="CB4" s="67"/>
      <c r="CC4" s="67"/>
      <c r="CD4" s="67"/>
      <c r="CE4" s="67"/>
      <c r="CF4" s="67"/>
      <c r="CG4" s="67"/>
      <c r="CH4" s="68"/>
      <c r="CI4" s="71"/>
      <c r="CJ4" s="62"/>
    </row>
    <row r="5" spans="1:88" x14ac:dyDescent="0.25">
      <c r="A5" s="43">
        <v>2</v>
      </c>
      <c r="B5" s="68">
        <v>83.85</v>
      </c>
      <c r="C5" s="35">
        <v>53.73</v>
      </c>
      <c r="D5" s="69">
        <v>0.34599999999999997</v>
      </c>
      <c r="E5" s="35">
        <v>1.5</v>
      </c>
      <c r="F5" s="35">
        <v>6.09</v>
      </c>
      <c r="G5" s="69">
        <v>0.161</v>
      </c>
      <c r="H5" s="35">
        <v>17.75</v>
      </c>
      <c r="I5" s="35">
        <v>20.2</v>
      </c>
      <c r="J5" s="69">
        <v>0.182</v>
      </c>
      <c r="K5" s="69">
        <v>0</v>
      </c>
      <c r="L5" s="69">
        <v>0.434</v>
      </c>
      <c r="M5" s="35">
        <v>100.4</v>
      </c>
      <c r="N5" s="69">
        <v>3.1699999999999999E-2</v>
      </c>
      <c r="O5" s="69">
        <v>8.0000000000000002E-3</v>
      </c>
      <c r="P5" s="69">
        <v>2.5999999999999999E-3</v>
      </c>
      <c r="Q5" s="69">
        <v>1.8700000000000001E-2</v>
      </c>
      <c r="R5" s="69">
        <v>1.1999999999999999E-3</v>
      </c>
      <c r="S5" s="69">
        <v>0.88649999999999995</v>
      </c>
      <c r="T5" s="35">
        <v>3.4</v>
      </c>
      <c r="U5" s="69">
        <v>6.13E-2</v>
      </c>
      <c r="V5" s="69">
        <v>0.6603</v>
      </c>
      <c r="W5" s="35">
        <v>3.84</v>
      </c>
      <c r="X5" s="35">
        <v>15.55</v>
      </c>
      <c r="Y5" s="35">
        <v>1.3</v>
      </c>
      <c r="Z5" s="35">
        <v>7.81</v>
      </c>
      <c r="AA5" s="69">
        <v>0.37819999999999998</v>
      </c>
      <c r="AB5" s="69">
        <v>0.3241</v>
      </c>
      <c r="AC5" s="70">
        <v>1896.39</v>
      </c>
      <c r="AD5" s="35">
        <v>1.71</v>
      </c>
      <c r="AE5" s="69">
        <v>0.29499999999999998</v>
      </c>
      <c r="AF5" s="35">
        <v>1.97</v>
      </c>
      <c r="AG5" s="69">
        <v>0.39369999999999999</v>
      </c>
      <c r="AH5" s="35">
        <v>10.029999999999999</v>
      </c>
      <c r="AI5" s="35">
        <v>1.1200000000000001</v>
      </c>
      <c r="AJ5" s="69">
        <v>0.1492</v>
      </c>
      <c r="AK5" s="35">
        <v>1</v>
      </c>
      <c r="AL5" s="69">
        <v>0.14269999999999999</v>
      </c>
      <c r="AM5" s="70">
        <v>70.459999999999994</v>
      </c>
      <c r="AN5" s="69">
        <v>1.0462</v>
      </c>
      <c r="AO5" s="35">
        <v>39.79</v>
      </c>
      <c r="AP5" s="70">
        <v>1412.05</v>
      </c>
      <c r="AQ5" s="70">
        <v>88.31</v>
      </c>
      <c r="AR5" s="35">
        <v>7.81</v>
      </c>
      <c r="AS5" s="35">
        <v>50.65</v>
      </c>
      <c r="AT5" s="35">
        <v>11.88</v>
      </c>
      <c r="AU5" s="70">
        <v>582.4</v>
      </c>
      <c r="AV5" s="62"/>
      <c r="AX5" s="69"/>
      <c r="AY5" s="66"/>
      <c r="AZ5" s="71"/>
      <c r="BA5" s="71"/>
      <c r="BB5" s="71"/>
      <c r="BC5" s="71"/>
      <c r="BD5" s="71"/>
      <c r="BE5" s="71"/>
      <c r="BF5" s="71"/>
      <c r="BG5" s="67"/>
      <c r="BH5" s="71"/>
      <c r="BI5" s="71"/>
      <c r="BJ5" s="67"/>
      <c r="BK5" s="67"/>
      <c r="BL5" s="67"/>
      <c r="BM5" s="67"/>
      <c r="BN5" s="71"/>
      <c r="BO5" s="71"/>
      <c r="BP5" s="67"/>
      <c r="BQ5" s="67"/>
      <c r="BR5" s="71"/>
      <c r="BS5" s="67"/>
      <c r="BT5" s="71"/>
      <c r="BU5" s="67"/>
      <c r="BV5" s="67"/>
      <c r="BW5" s="71"/>
      <c r="BX5" s="67"/>
      <c r="BY5" s="71"/>
      <c r="BZ5" s="67"/>
      <c r="CA5" s="71"/>
      <c r="CB5" s="67"/>
      <c r="CC5" s="67"/>
      <c r="CD5" s="67"/>
      <c r="CE5" s="67"/>
      <c r="CF5" s="67"/>
      <c r="CG5" s="67"/>
      <c r="CH5" s="68"/>
      <c r="CI5" s="71"/>
      <c r="CJ5" s="62"/>
    </row>
    <row r="6" spans="1:88" x14ac:dyDescent="0.25">
      <c r="A6" s="43">
        <v>3</v>
      </c>
      <c r="B6" s="68">
        <v>82.7</v>
      </c>
      <c r="C6" s="35">
        <v>52.86</v>
      </c>
      <c r="D6" s="69">
        <v>0.374</v>
      </c>
      <c r="E6" s="35">
        <v>2.19</v>
      </c>
      <c r="F6" s="35">
        <v>6.55</v>
      </c>
      <c r="G6" s="69">
        <v>0.17699999999999999</v>
      </c>
      <c r="H6" s="35">
        <v>17.55</v>
      </c>
      <c r="I6" s="35">
        <v>19.489999999999998</v>
      </c>
      <c r="J6" s="69">
        <v>0.23</v>
      </c>
      <c r="K6" s="69">
        <v>4.0000000000000001E-3</v>
      </c>
      <c r="L6" s="69">
        <v>0.65700000000000003</v>
      </c>
      <c r="M6" s="35">
        <v>100.08</v>
      </c>
      <c r="N6" s="69">
        <v>1.44E-2</v>
      </c>
      <c r="O6" s="69">
        <v>1.2800000000000001E-2</v>
      </c>
      <c r="P6" s="69">
        <v>4.0000000000000001E-3</v>
      </c>
      <c r="Q6" s="69">
        <v>2.2100000000000002E-2</v>
      </c>
      <c r="R6" s="69">
        <v>2.7000000000000001E-3</v>
      </c>
      <c r="S6" s="69">
        <v>1.1638999999999999</v>
      </c>
      <c r="T6" s="35">
        <v>4.66</v>
      </c>
      <c r="U6" s="69">
        <v>4.82E-2</v>
      </c>
      <c r="V6" s="69">
        <v>0.90229999999999999</v>
      </c>
      <c r="W6" s="35">
        <v>5.31</v>
      </c>
      <c r="X6" s="35">
        <v>16.75</v>
      </c>
      <c r="Y6" s="35">
        <v>1.85</v>
      </c>
      <c r="Z6" s="35">
        <v>11.28</v>
      </c>
      <c r="AA6" s="69">
        <v>0.54139999999999999</v>
      </c>
      <c r="AB6" s="69">
        <v>0.45229999999999998</v>
      </c>
      <c r="AC6" s="70">
        <v>2416.59</v>
      </c>
      <c r="AD6" s="35">
        <v>2.46</v>
      </c>
      <c r="AE6" s="69">
        <v>0.42299999999999999</v>
      </c>
      <c r="AF6" s="35">
        <v>2.87</v>
      </c>
      <c r="AG6" s="69">
        <v>0.58140000000000003</v>
      </c>
      <c r="AH6" s="35">
        <v>15.11</v>
      </c>
      <c r="AI6" s="35">
        <v>1.68</v>
      </c>
      <c r="AJ6" s="69">
        <v>0.22989999999999999</v>
      </c>
      <c r="AK6" s="35">
        <v>1.51</v>
      </c>
      <c r="AL6" s="69">
        <v>0.21870000000000001</v>
      </c>
      <c r="AM6" s="70">
        <v>50.01</v>
      </c>
      <c r="AN6" s="69">
        <v>0.59079999999999999</v>
      </c>
      <c r="AO6" s="35">
        <v>49.15</v>
      </c>
      <c r="AP6" s="70">
        <v>1696.39</v>
      </c>
      <c r="AQ6" s="70">
        <v>100.54</v>
      </c>
      <c r="AR6" s="35">
        <v>11.28</v>
      </c>
      <c r="AS6" s="35">
        <v>58.04</v>
      </c>
      <c r="AT6" s="35">
        <v>6.06</v>
      </c>
      <c r="AU6" s="70">
        <v>460.2</v>
      </c>
      <c r="AV6" s="62"/>
      <c r="AX6" s="69"/>
      <c r="AY6" s="66"/>
      <c r="AZ6" s="71"/>
      <c r="BA6" s="71"/>
      <c r="BB6" s="71"/>
      <c r="BC6" s="71"/>
      <c r="BD6" s="71"/>
      <c r="BE6" s="71"/>
      <c r="BF6" s="71"/>
      <c r="BG6" s="67"/>
      <c r="BH6" s="71"/>
      <c r="BI6" s="71"/>
      <c r="BJ6" s="67"/>
      <c r="BK6" s="67"/>
      <c r="BL6" s="67"/>
      <c r="BM6" s="67"/>
      <c r="BN6" s="71"/>
      <c r="BO6" s="71"/>
      <c r="BP6" s="67"/>
      <c r="BQ6" s="67"/>
      <c r="BR6" s="71"/>
      <c r="BS6" s="67"/>
      <c r="BT6" s="71"/>
      <c r="BU6" s="67"/>
      <c r="BV6" s="67"/>
      <c r="BW6" s="71"/>
      <c r="BX6" s="67"/>
      <c r="BY6" s="71"/>
      <c r="BZ6" s="67"/>
      <c r="CA6" s="71"/>
      <c r="CB6" s="67"/>
      <c r="CC6" s="67"/>
      <c r="CD6" s="67"/>
      <c r="CE6" s="67"/>
      <c r="CF6" s="67"/>
      <c r="CG6" s="67"/>
      <c r="CH6" s="68"/>
      <c r="CI6" s="71"/>
      <c r="CJ6" s="62"/>
    </row>
    <row r="7" spans="1:88" x14ac:dyDescent="0.25">
      <c r="A7" s="43">
        <v>4</v>
      </c>
      <c r="B7" s="68">
        <v>82.17</v>
      </c>
      <c r="C7" s="35">
        <v>53.36</v>
      </c>
      <c r="D7" s="69">
        <v>0.39500000000000002</v>
      </c>
      <c r="E7" s="35">
        <v>2.09</v>
      </c>
      <c r="F7" s="35">
        <v>6.99</v>
      </c>
      <c r="G7" s="69">
        <v>0.19700000000000001</v>
      </c>
      <c r="H7" s="35">
        <v>18.07</v>
      </c>
      <c r="I7" s="35">
        <v>18.68</v>
      </c>
      <c r="J7" s="69">
        <v>0.192</v>
      </c>
      <c r="K7" s="69">
        <v>0</v>
      </c>
      <c r="L7" s="69">
        <v>0.47499999999999998</v>
      </c>
      <c r="M7" s="35">
        <v>100.44</v>
      </c>
      <c r="N7" s="69">
        <v>4.07E-2</v>
      </c>
      <c r="O7" s="69">
        <v>8.8000000000000005E-3</v>
      </c>
      <c r="P7" s="69">
        <v>2.8E-3</v>
      </c>
      <c r="Q7" s="69">
        <v>1.8200000000000001E-2</v>
      </c>
      <c r="R7" s="69">
        <v>3.5999999999999999E-3</v>
      </c>
      <c r="S7" s="69">
        <v>0.84740000000000004</v>
      </c>
      <c r="T7" s="35">
        <v>3.26</v>
      </c>
      <c r="U7" s="69">
        <v>3.95E-2</v>
      </c>
      <c r="V7" s="69">
        <v>0.63300000000000001</v>
      </c>
      <c r="W7" s="35">
        <v>3.67</v>
      </c>
      <c r="X7" s="35">
        <v>13.86</v>
      </c>
      <c r="Y7" s="35">
        <v>1.31</v>
      </c>
      <c r="Z7" s="35">
        <v>7.55</v>
      </c>
      <c r="AA7" s="69">
        <v>0.35930000000000001</v>
      </c>
      <c r="AB7" s="69">
        <v>0.31919999999999998</v>
      </c>
      <c r="AC7" s="70">
        <v>1799.3</v>
      </c>
      <c r="AD7" s="35">
        <v>1.68</v>
      </c>
      <c r="AE7" s="69">
        <v>0.27539999999999998</v>
      </c>
      <c r="AF7" s="35">
        <v>1.91</v>
      </c>
      <c r="AG7" s="69">
        <v>0.38109999999999999</v>
      </c>
      <c r="AH7" s="35">
        <v>9.7100000000000009</v>
      </c>
      <c r="AI7" s="35">
        <v>1.05</v>
      </c>
      <c r="AJ7" s="69">
        <v>0.14910000000000001</v>
      </c>
      <c r="AK7" s="35">
        <v>0.96</v>
      </c>
      <c r="AL7" s="69">
        <v>0.14580000000000001</v>
      </c>
      <c r="AM7" s="70">
        <v>65.11</v>
      </c>
      <c r="AN7" s="69">
        <v>1.0121</v>
      </c>
      <c r="AO7" s="35">
        <v>39.130000000000003</v>
      </c>
      <c r="AP7" s="70">
        <v>1419.64</v>
      </c>
      <c r="AQ7" s="70">
        <v>84.39</v>
      </c>
      <c r="AR7" s="35">
        <v>7.55</v>
      </c>
      <c r="AS7" s="35">
        <v>49.97</v>
      </c>
      <c r="AT7" s="35">
        <v>10.47</v>
      </c>
      <c r="AU7" s="70">
        <v>555.20000000000005</v>
      </c>
      <c r="AV7" s="62"/>
      <c r="AX7" s="69"/>
      <c r="AY7" s="66"/>
      <c r="AZ7" s="71"/>
      <c r="BA7" s="71"/>
      <c r="BB7" s="71"/>
      <c r="BC7" s="71"/>
      <c r="BD7" s="71"/>
      <c r="BE7" s="71"/>
      <c r="BF7" s="71"/>
      <c r="BG7" s="67"/>
      <c r="BH7" s="71"/>
      <c r="BI7" s="71"/>
      <c r="BJ7" s="67"/>
      <c r="BK7" s="67"/>
      <c r="BL7" s="67"/>
      <c r="BM7" s="67"/>
      <c r="BN7" s="71"/>
      <c r="BO7" s="71"/>
      <c r="BP7" s="67"/>
      <c r="BQ7" s="67"/>
      <c r="BR7" s="71"/>
      <c r="BS7" s="67"/>
      <c r="BT7" s="71"/>
      <c r="BU7" s="67"/>
      <c r="BV7" s="67"/>
      <c r="BW7" s="71"/>
      <c r="BX7" s="67"/>
      <c r="BY7" s="71"/>
      <c r="BZ7" s="67"/>
      <c r="CA7" s="71"/>
      <c r="CB7" s="67"/>
      <c r="CC7" s="67"/>
      <c r="CD7" s="67"/>
      <c r="CE7" s="67"/>
      <c r="CF7" s="67"/>
      <c r="CG7" s="67"/>
      <c r="CH7" s="68"/>
      <c r="CI7" s="71"/>
      <c r="CJ7" s="62"/>
    </row>
    <row r="8" spans="1:88" x14ac:dyDescent="0.25">
      <c r="A8" s="43">
        <v>5</v>
      </c>
      <c r="B8" s="68">
        <v>84.94</v>
      </c>
      <c r="C8" s="35">
        <v>53.65</v>
      </c>
      <c r="D8" s="69">
        <v>0.30399999999999999</v>
      </c>
      <c r="E8" s="35">
        <v>2.08</v>
      </c>
      <c r="F8" s="35">
        <v>5.69</v>
      </c>
      <c r="G8" s="69">
        <v>0.14599999999999999</v>
      </c>
      <c r="H8" s="35">
        <v>18</v>
      </c>
      <c r="I8" s="35">
        <v>19.96</v>
      </c>
      <c r="J8" s="69">
        <v>0.218</v>
      </c>
      <c r="K8" s="69">
        <v>1E-3</v>
      </c>
      <c r="L8" s="69">
        <v>0.51700000000000002</v>
      </c>
      <c r="M8" s="35">
        <v>100.56</v>
      </c>
      <c r="N8" s="69">
        <v>1.6E-2</v>
      </c>
      <c r="O8" s="69">
        <v>1.0999999999999999E-2</v>
      </c>
      <c r="P8" s="69">
        <v>2.5999999999999999E-3</v>
      </c>
      <c r="Q8" s="69">
        <v>2.06E-2</v>
      </c>
      <c r="R8" s="69">
        <v>5.0000000000000001E-4</v>
      </c>
      <c r="S8" s="69">
        <v>0.83779999999999999</v>
      </c>
      <c r="T8" s="35">
        <v>3.38</v>
      </c>
      <c r="U8" s="69">
        <v>3.0599999999999999E-2</v>
      </c>
      <c r="V8" s="69">
        <v>0.6361</v>
      </c>
      <c r="W8" s="35">
        <v>3.62</v>
      </c>
      <c r="X8" s="35">
        <v>17.510000000000002</v>
      </c>
      <c r="Y8" s="35">
        <v>1.22</v>
      </c>
      <c r="Z8" s="35">
        <v>8.42</v>
      </c>
      <c r="AA8" s="69">
        <v>0.37580000000000002</v>
      </c>
      <c r="AB8" s="69">
        <v>0.34439999999999998</v>
      </c>
      <c r="AC8" s="70">
        <v>1750.79</v>
      </c>
      <c r="AD8" s="35">
        <v>1.59</v>
      </c>
      <c r="AE8" s="69">
        <v>0.26950000000000002</v>
      </c>
      <c r="AF8" s="35">
        <v>1.83</v>
      </c>
      <c r="AG8" s="69">
        <v>0.3674</v>
      </c>
      <c r="AH8" s="35">
        <v>9.31</v>
      </c>
      <c r="AI8" s="35">
        <v>1.02</v>
      </c>
      <c r="AJ8" s="69">
        <v>0.1371</v>
      </c>
      <c r="AK8" s="35">
        <v>0.9</v>
      </c>
      <c r="AL8" s="69">
        <v>0.126</v>
      </c>
      <c r="AM8" s="70">
        <v>89.27</v>
      </c>
      <c r="AN8" s="69">
        <v>0.81410000000000005</v>
      </c>
      <c r="AO8" s="35">
        <v>30.8</v>
      </c>
      <c r="AP8" s="70">
        <v>1186.21</v>
      </c>
      <c r="AQ8" s="70">
        <v>77.930000000000007</v>
      </c>
      <c r="AR8" s="35">
        <v>8.42</v>
      </c>
      <c r="AS8" s="35">
        <v>45.96</v>
      </c>
      <c r="AT8" s="35">
        <v>7.47</v>
      </c>
      <c r="AU8" s="70">
        <v>363.2</v>
      </c>
      <c r="AV8" s="62"/>
      <c r="AX8" s="69"/>
      <c r="AY8" s="66"/>
      <c r="AZ8" s="71"/>
      <c r="BA8" s="71"/>
      <c r="BB8" s="71"/>
      <c r="BC8" s="71"/>
      <c r="BD8" s="71"/>
      <c r="BE8" s="71"/>
      <c r="BF8" s="71"/>
      <c r="BG8" s="67"/>
      <c r="BH8" s="71"/>
      <c r="BI8" s="71"/>
      <c r="BJ8" s="67"/>
      <c r="BK8" s="67"/>
      <c r="BL8" s="67"/>
      <c r="BM8" s="67"/>
      <c r="BN8" s="71"/>
      <c r="BO8" s="71"/>
      <c r="BP8" s="67"/>
      <c r="BQ8" s="67"/>
      <c r="BR8" s="71"/>
      <c r="BS8" s="67"/>
      <c r="BT8" s="71"/>
      <c r="BU8" s="67"/>
      <c r="BV8" s="67"/>
      <c r="BW8" s="71"/>
      <c r="BX8" s="67"/>
      <c r="BY8" s="71"/>
      <c r="BZ8" s="67"/>
      <c r="CA8" s="71"/>
      <c r="CB8" s="67"/>
      <c r="CC8" s="67"/>
      <c r="CD8" s="67"/>
      <c r="CE8" s="67"/>
      <c r="CF8" s="67"/>
      <c r="CG8" s="67"/>
      <c r="CH8" s="68"/>
      <c r="CI8" s="71"/>
      <c r="CJ8" s="62"/>
    </row>
    <row r="9" spans="1:88" x14ac:dyDescent="0.25">
      <c r="A9" s="43">
        <v>6</v>
      </c>
      <c r="B9" s="68">
        <v>83.92</v>
      </c>
      <c r="C9" s="35">
        <v>53.29</v>
      </c>
      <c r="D9" s="69">
        <v>0.30499999999999999</v>
      </c>
      <c r="E9" s="35">
        <v>2.27</v>
      </c>
      <c r="F9" s="35">
        <v>6.07</v>
      </c>
      <c r="G9" s="69">
        <v>0.155</v>
      </c>
      <c r="H9" s="35">
        <v>17.77</v>
      </c>
      <c r="I9" s="35">
        <v>20.02</v>
      </c>
      <c r="J9" s="69">
        <v>0.186</v>
      </c>
      <c r="K9" s="69">
        <v>3.0000000000000001E-3</v>
      </c>
      <c r="L9" s="69">
        <v>0.54200000000000004</v>
      </c>
      <c r="M9" s="35">
        <v>100.6</v>
      </c>
      <c r="N9" s="69">
        <v>2.4199999999999999E-2</v>
      </c>
      <c r="O9" s="69">
        <v>1.09E-2</v>
      </c>
      <c r="P9" s="69">
        <v>2E-3</v>
      </c>
      <c r="Q9" s="69">
        <v>1.8499999999999999E-2</v>
      </c>
      <c r="R9" s="69">
        <v>0</v>
      </c>
      <c r="S9" s="69">
        <v>0.78580000000000005</v>
      </c>
      <c r="T9" s="35">
        <v>3.19</v>
      </c>
      <c r="U9" s="69">
        <v>4.2999999999999997E-2</v>
      </c>
      <c r="V9" s="69">
        <v>0.60440000000000005</v>
      </c>
      <c r="W9" s="35">
        <v>3.44</v>
      </c>
      <c r="X9" s="35">
        <v>17.62</v>
      </c>
      <c r="Y9" s="35">
        <v>1.21</v>
      </c>
      <c r="Z9" s="35">
        <v>7.55</v>
      </c>
      <c r="AA9" s="69">
        <v>0.35560000000000003</v>
      </c>
      <c r="AB9" s="69">
        <v>0.32650000000000001</v>
      </c>
      <c r="AC9" s="70">
        <v>1689.6</v>
      </c>
      <c r="AD9" s="35">
        <v>1.45</v>
      </c>
      <c r="AE9" s="69">
        <v>0.2495</v>
      </c>
      <c r="AF9" s="35">
        <v>1.75</v>
      </c>
      <c r="AG9" s="69">
        <v>0.34610000000000002</v>
      </c>
      <c r="AH9" s="35">
        <v>8.81</v>
      </c>
      <c r="AI9" s="35">
        <v>0.96</v>
      </c>
      <c r="AJ9" s="69">
        <v>0.13689999999999999</v>
      </c>
      <c r="AK9" s="35">
        <v>0.88</v>
      </c>
      <c r="AL9" s="69">
        <v>0.1283</v>
      </c>
      <c r="AM9" s="70">
        <v>92.25</v>
      </c>
      <c r="AN9" s="69">
        <v>0.6784</v>
      </c>
      <c r="AO9" s="35">
        <v>31.65</v>
      </c>
      <c r="AP9" s="70">
        <v>1216.2</v>
      </c>
      <c r="AQ9" s="70">
        <v>75.209999999999994</v>
      </c>
      <c r="AR9" s="35">
        <v>7.55</v>
      </c>
      <c r="AS9" s="35">
        <v>47.33</v>
      </c>
      <c r="AT9" s="35">
        <v>6.31</v>
      </c>
      <c r="AU9" s="70">
        <v>357.2</v>
      </c>
      <c r="AV9" s="62"/>
      <c r="AX9" s="69"/>
      <c r="AY9" s="66"/>
      <c r="AZ9" s="71"/>
      <c r="BA9" s="71"/>
      <c r="BB9" s="71"/>
      <c r="BC9" s="71"/>
      <c r="BD9" s="71"/>
      <c r="BE9" s="71"/>
      <c r="BF9" s="71"/>
      <c r="BG9" s="67"/>
      <c r="BH9" s="71"/>
      <c r="BI9" s="71"/>
      <c r="BJ9" s="67"/>
      <c r="BK9" s="67"/>
      <c r="BL9" s="67"/>
      <c r="BM9" s="67"/>
      <c r="BN9" s="71"/>
      <c r="BO9" s="71"/>
      <c r="BP9" s="67"/>
      <c r="BQ9" s="67"/>
      <c r="BR9" s="71"/>
      <c r="BS9" s="67"/>
      <c r="BT9" s="71"/>
      <c r="BU9" s="67"/>
      <c r="BV9" s="67"/>
      <c r="BW9" s="71"/>
      <c r="BX9" s="67"/>
      <c r="BY9" s="71"/>
      <c r="BZ9" s="67"/>
      <c r="CA9" s="71"/>
      <c r="CB9" s="67"/>
      <c r="CC9" s="67"/>
      <c r="CD9" s="67"/>
      <c r="CE9" s="67"/>
      <c r="CF9" s="67"/>
      <c r="CG9" s="67"/>
      <c r="CH9" s="68"/>
      <c r="CI9" s="71"/>
      <c r="CJ9" s="62"/>
    </row>
    <row r="10" spans="1:88" x14ac:dyDescent="0.25">
      <c r="A10" s="43">
        <v>7</v>
      </c>
      <c r="B10" s="68">
        <v>81.489999999999995</v>
      </c>
      <c r="C10" s="35">
        <v>53.31</v>
      </c>
      <c r="D10" s="69">
        <v>0.438</v>
      </c>
      <c r="E10" s="35">
        <v>2.13</v>
      </c>
      <c r="F10" s="35">
        <v>7.13</v>
      </c>
      <c r="G10" s="69">
        <v>0.19500000000000001</v>
      </c>
      <c r="H10" s="35">
        <v>17.61</v>
      </c>
      <c r="I10" s="35">
        <v>19.149999999999999</v>
      </c>
      <c r="J10" s="69">
        <v>0.21199999999999999</v>
      </c>
      <c r="K10" s="69">
        <v>3.0000000000000001E-3</v>
      </c>
      <c r="L10" s="69">
        <v>0.42</v>
      </c>
      <c r="M10" s="35">
        <v>100.6</v>
      </c>
      <c r="N10" s="69">
        <v>5.4199999999999998E-2</v>
      </c>
      <c r="O10" s="69">
        <v>1.5100000000000001E-2</v>
      </c>
      <c r="P10" s="69">
        <v>4.4000000000000003E-3</v>
      </c>
      <c r="Q10" s="69">
        <v>2.4500000000000001E-2</v>
      </c>
      <c r="R10" s="69">
        <v>2.3999999999999998E-3</v>
      </c>
      <c r="S10" s="69">
        <v>1.2001999999999999</v>
      </c>
      <c r="T10" s="35">
        <v>4.82</v>
      </c>
      <c r="U10" s="69">
        <v>5.5599999999999997E-2</v>
      </c>
      <c r="V10" s="69">
        <v>0.88149999999999995</v>
      </c>
      <c r="W10" s="35">
        <v>5.05</v>
      </c>
      <c r="X10" s="35">
        <v>16.77</v>
      </c>
      <c r="Y10" s="35">
        <v>1.64</v>
      </c>
      <c r="Z10" s="35">
        <v>11.73</v>
      </c>
      <c r="AA10" s="69">
        <v>0.56899999999999995</v>
      </c>
      <c r="AB10" s="69">
        <v>0.41549999999999998</v>
      </c>
      <c r="AC10" s="70">
        <v>2337.4499999999998</v>
      </c>
      <c r="AD10" s="35">
        <v>2.19</v>
      </c>
      <c r="AE10" s="69">
        <v>0.36880000000000002</v>
      </c>
      <c r="AF10" s="35">
        <v>2.4500000000000002</v>
      </c>
      <c r="AG10" s="69">
        <v>0.50009999999999999</v>
      </c>
      <c r="AH10" s="35">
        <v>12.83</v>
      </c>
      <c r="AI10" s="35">
        <v>1.45</v>
      </c>
      <c r="AJ10" s="69">
        <v>0.18240000000000001</v>
      </c>
      <c r="AK10" s="35">
        <v>1.29</v>
      </c>
      <c r="AL10" s="69">
        <v>0.18609999999999999</v>
      </c>
      <c r="AM10" s="70">
        <v>65.86</v>
      </c>
      <c r="AN10" s="69">
        <v>1.1396999999999999</v>
      </c>
      <c r="AO10" s="35">
        <v>42.43</v>
      </c>
      <c r="AP10" s="70">
        <v>1472.89</v>
      </c>
      <c r="AQ10" s="70">
        <v>101.31</v>
      </c>
      <c r="AR10" s="35">
        <v>11.73</v>
      </c>
      <c r="AS10" s="35">
        <v>52.04</v>
      </c>
      <c r="AT10" s="35">
        <v>8.61</v>
      </c>
      <c r="AU10" s="70">
        <v>769.5</v>
      </c>
      <c r="AV10" s="62"/>
      <c r="AX10" s="69"/>
      <c r="AY10" s="66"/>
      <c r="AZ10" s="71"/>
      <c r="BA10" s="71"/>
      <c r="BB10" s="71"/>
      <c r="BC10" s="71"/>
      <c r="BD10" s="71"/>
      <c r="BE10" s="71"/>
      <c r="BF10" s="71"/>
      <c r="BG10" s="67"/>
      <c r="BH10" s="71"/>
      <c r="BI10" s="71"/>
      <c r="BJ10" s="67"/>
      <c r="BK10" s="67"/>
      <c r="BL10" s="67"/>
      <c r="BM10" s="67"/>
      <c r="BN10" s="71"/>
      <c r="BO10" s="71"/>
      <c r="BP10" s="67"/>
      <c r="BQ10" s="67"/>
      <c r="BR10" s="71"/>
      <c r="BS10" s="67"/>
      <c r="BT10" s="71"/>
      <c r="BU10" s="67"/>
      <c r="BV10" s="67"/>
      <c r="BW10" s="71"/>
      <c r="BX10" s="67"/>
      <c r="BY10" s="71"/>
      <c r="BZ10" s="67"/>
      <c r="CA10" s="71"/>
      <c r="CB10" s="67"/>
      <c r="CC10" s="67"/>
      <c r="CD10" s="67"/>
      <c r="CE10" s="67"/>
      <c r="CF10" s="67"/>
      <c r="CG10" s="67"/>
      <c r="CH10" s="68"/>
      <c r="CI10" s="71"/>
      <c r="CJ10" s="62"/>
    </row>
    <row r="11" spans="1:88" x14ac:dyDescent="0.25">
      <c r="A11" s="43">
        <v>8</v>
      </c>
      <c r="B11" s="68">
        <v>80.69</v>
      </c>
      <c r="C11" s="35">
        <v>51.65</v>
      </c>
      <c r="D11" s="69">
        <v>0.56999999999999995</v>
      </c>
      <c r="E11" s="35">
        <v>2.87</v>
      </c>
      <c r="F11" s="35">
        <v>6.95</v>
      </c>
      <c r="G11" s="69">
        <v>0.17599999999999999</v>
      </c>
      <c r="H11" s="35">
        <v>16.28</v>
      </c>
      <c r="I11" s="35">
        <v>20.309999999999999</v>
      </c>
      <c r="J11" s="69">
        <v>0.32800000000000001</v>
      </c>
      <c r="K11" s="69">
        <v>0</v>
      </c>
      <c r="L11" s="69">
        <v>0.81899999999999995</v>
      </c>
      <c r="M11" s="35">
        <v>99.95</v>
      </c>
      <c r="N11" s="69">
        <v>2.64E-2</v>
      </c>
      <c r="O11" s="69">
        <v>6.4999999999999997E-3</v>
      </c>
      <c r="P11" s="69">
        <v>2.2000000000000001E-3</v>
      </c>
      <c r="Q11" s="69">
        <v>1.52E-2</v>
      </c>
      <c r="R11" s="69">
        <v>2.7000000000000001E-3</v>
      </c>
      <c r="S11" s="69">
        <v>0.52270000000000005</v>
      </c>
      <c r="T11" s="35">
        <v>2.17</v>
      </c>
      <c r="U11" s="69">
        <v>2.8400000000000002E-2</v>
      </c>
      <c r="V11" s="69">
        <v>0.47210000000000002</v>
      </c>
      <c r="W11" s="35">
        <v>3.22</v>
      </c>
      <c r="X11" s="35">
        <v>16.38</v>
      </c>
      <c r="Y11" s="35">
        <v>1.43</v>
      </c>
      <c r="Z11" s="35">
        <v>10.96</v>
      </c>
      <c r="AA11" s="69">
        <v>0.54959999999999998</v>
      </c>
      <c r="AB11" s="69">
        <v>0.499</v>
      </c>
      <c r="AC11" s="70">
        <v>3184.3</v>
      </c>
      <c r="AD11" s="35">
        <v>2.1800000000000002</v>
      </c>
      <c r="AE11" s="69">
        <v>0.37680000000000002</v>
      </c>
      <c r="AF11" s="35">
        <v>2.62</v>
      </c>
      <c r="AG11" s="69">
        <v>0.55989999999999995</v>
      </c>
      <c r="AH11" s="35">
        <v>14.3</v>
      </c>
      <c r="AI11" s="35">
        <v>1.6</v>
      </c>
      <c r="AJ11" s="69">
        <v>0.22239999999999999</v>
      </c>
      <c r="AK11" s="35">
        <v>1.39</v>
      </c>
      <c r="AL11" s="69">
        <v>0.1986</v>
      </c>
      <c r="AM11" s="70">
        <v>262.70999999999998</v>
      </c>
      <c r="AN11" s="69">
        <v>0.51639999999999997</v>
      </c>
      <c r="AO11" s="35">
        <v>34.67</v>
      </c>
      <c r="AP11" s="70">
        <v>1345.42</v>
      </c>
      <c r="AQ11" s="70">
        <v>116.03</v>
      </c>
      <c r="AR11" s="35">
        <v>10.96</v>
      </c>
      <c r="AS11" s="35">
        <v>42.85</v>
      </c>
      <c r="AT11" s="35">
        <v>7.32</v>
      </c>
      <c r="AU11" s="70">
        <v>347.6</v>
      </c>
      <c r="AV11" s="62"/>
      <c r="AX11" s="69"/>
      <c r="AY11" s="66"/>
      <c r="AZ11" s="71"/>
      <c r="BA11" s="71"/>
      <c r="BB11" s="71"/>
      <c r="BC11" s="71"/>
      <c r="BD11" s="71"/>
      <c r="BE11" s="71"/>
      <c r="BF11" s="71"/>
      <c r="BG11" s="67"/>
      <c r="BH11" s="71"/>
      <c r="BI11" s="71"/>
      <c r="BJ11" s="67"/>
      <c r="BK11" s="67"/>
      <c r="BL11" s="67"/>
      <c r="BM11" s="67"/>
      <c r="BN11" s="71"/>
      <c r="BO11" s="71"/>
      <c r="BP11" s="67"/>
      <c r="BQ11" s="67"/>
      <c r="BR11" s="71"/>
      <c r="BS11" s="67"/>
      <c r="BT11" s="71"/>
      <c r="BU11" s="67"/>
      <c r="BV11" s="67"/>
      <c r="BW11" s="71"/>
      <c r="BX11" s="67"/>
      <c r="BY11" s="71"/>
      <c r="BZ11" s="67"/>
      <c r="CA11" s="71"/>
      <c r="CB11" s="67"/>
      <c r="CC11" s="67"/>
      <c r="CD11" s="67"/>
      <c r="CE11" s="67"/>
      <c r="CF11" s="67"/>
      <c r="CG11" s="67"/>
      <c r="CH11" s="68"/>
      <c r="CI11" s="71"/>
      <c r="CJ11" s="62"/>
    </row>
    <row r="12" spans="1:88" x14ac:dyDescent="0.25">
      <c r="A12" s="43">
        <v>9</v>
      </c>
      <c r="B12" s="68">
        <v>80.98</v>
      </c>
      <c r="C12" s="35">
        <v>51.73</v>
      </c>
      <c r="D12" s="69">
        <v>0.55400000000000005</v>
      </c>
      <c r="E12" s="35">
        <v>2.99</v>
      </c>
      <c r="F12" s="35">
        <v>6.85</v>
      </c>
      <c r="G12" s="69">
        <v>0.17799999999999999</v>
      </c>
      <c r="H12" s="35">
        <v>16.36</v>
      </c>
      <c r="I12" s="35">
        <v>20.12</v>
      </c>
      <c r="J12" s="69">
        <v>0.32</v>
      </c>
      <c r="K12" s="69">
        <v>0</v>
      </c>
      <c r="L12" s="69">
        <v>0.86599999999999999</v>
      </c>
      <c r="M12" s="35">
        <v>99.97</v>
      </c>
      <c r="N12" s="69">
        <v>3.5000000000000001E-3</v>
      </c>
      <c r="O12" s="69">
        <v>7.7999999999999996E-3</v>
      </c>
      <c r="P12" s="69">
        <v>2.2000000000000001E-3</v>
      </c>
      <c r="Q12" s="69">
        <v>1.9300000000000001E-2</v>
      </c>
      <c r="R12" s="69">
        <v>1E-4</v>
      </c>
      <c r="S12" s="69">
        <v>0.45590000000000003</v>
      </c>
      <c r="T12" s="35">
        <v>1.96</v>
      </c>
      <c r="U12" s="69">
        <v>2.1299999999999999E-2</v>
      </c>
      <c r="V12" s="69">
        <v>0.42930000000000001</v>
      </c>
      <c r="W12" s="35">
        <v>2.81</v>
      </c>
      <c r="X12" s="35">
        <v>14.98</v>
      </c>
      <c r="Y12" s="35">
        <v>1.28</v>
      </c>
      <c r="Z12" s="35">
        <v>10.72</v>
      </c>
      <c r="AA12" s="69">
        <v>0.51729999999999998</v>
      </c>
      <c r="AB12" s="69">
        <v>0.42549999999999999</v>
      </c>
      <c r="AC12" s="70">
        <v>3105.7</v>
      </c>
      <c r="AD12" s="35">
        <v>2.04</v>
      </c>
      <c r="AE12" s="69">
        <v>0.35520000000000002</v>
      </c>
      <c r="AF12" s="35">
        <v>2.5499999999999998</v>
      </c>
      <c r="AG12" s="69">
        <v>0.52929999999999999</v>
      </c>
      <c r="AH12" s="35">
        <v>13.31</v>
      </c>
      <c r="AI12" s="35">
        <v>1.52</v>
      </c>
      <c r="AJ12" s="69">
        <v>0.20960000000000001</v>
      </c>
      <c r="AK12" s="35">
        <v>1.36</v>
      </c>
      <c r="AL12" s="69">
        <v>0.18909999999999999</v>
      </c>
      <c r="AM12" s="70">
        <v>281.08</v>
      </c>
      <c r="AN12" s="69">
        <v>0.47389999999999999</v>
      </c>
      <c r="AO12" s="35">
        <v>31.94</v>
      </c>
      <c r="AP12" s="70">
        <v>1337.31</v>
      </c>
      <c r="AQ12" s="70">
        <v>113.98</v>
      </c>
      <c r="AR12" s="35">
        <v>10.72</v>
      </c>
      <c r="AS12" s="35">
        <v>43.66</v>
      </c>
      <c r="AT12" s="35">
        <v>5.75</v>
      </c>
      <c r="AU12" s="70">
        <v>342.1</v>
      </c>
      <c r="AV12" s="62"/>
      <c r="AX12" s="69"/>
      <c r="AY12" s="66"/>
      <c r="AZ12" s="71"/>
      <c r="BA12" s="71"/>
      <c r="BB12" s="71"/>
      <c r="BC12" s="71"/>
      <c r="BD12" s="71"/>
      <c r="BE12" s="71"/>
      <c r="BF12" s="71"/>
      <c r="BG12" s="67"/>
      <c r="BH12" s="71"/>
      <c r="BI12" s="71"/>
      <c r="BJ12" s="67"/>
      <c r="BK12" s="67"/>
      <c r="BL12" s="67"/>
      <c r="BM12" s="67"/>
      <c r="BN12" s="71"/>
      <c r="BO12" s="71"/>
      <c r="BP12" s="67"/>
      <c r="BQ12" s="67"/>
      <c r="BR12" s="71"/>
      <c r="BS12" s="67"/>
      <c r="BT12" s="71"/>
      <c r="BU12" s="67"/>
      <c r="BV12" s="67"/>
      <c r="BW12" s="71"/>
      <c r="BX12" s="67"/>
      <c r="BY12" s="71"/>
      <c r="BZ12" s="67"/>
      <c r="CA12" s="71"/>
      <c r="CB12" s="67"/>
      <c r="CC12" s="67"/>
      <c r="CD12" s="67"/>
      <c r="CE12" s="67"/>
      <c r="CF12" s="67"/>
      <c r="CG12" s="67"/>
      <c r="CH12" s="68"/>
      <c r="CI12" s="71"/>
      <c r="CJ12" s="62"/>
    </row>
    <row r="13" spans="1:88" x14ac:dyDescent="0.25">
      <c r="A13" s="43">
        <v>10</v>
      </c>
      <c r="B13" s="68">
        <v>74.64</v>
      </c>
      <c r="C13" s="35">
        <v>51.61</v>
      </c>
      <c r="D13" s="69">
        <v>0.88600000000000001</v>
      </c>
      <c r="E13" s="35">
        <v>2.44</v>
      </c>
      <c r="F13" s="35">
        <v>9.7899999999999991</v>
      </c>
      <c r="G13" s="69">
        <v>0.26600000000000001</v>
      </c>
      <c r="H13" s="35">
        <v>16.170000000000002</v>
      </c>
      <c r="I13" s="35">
        <v>18.670000000000002</v>
      </c>
      <c r="J13" s="69">
        <v>0.32900000000000001</v>
      </c>
      <c r="K13" s="69">
        <v>0</v>
      </c>
      <c r="L13" s="69">
        <v>0.28000000000000003</v>
      </c>
      <c r="M13" s="35">
        <v>100.44</v>
      </c>
      <c r="N13" s="69">
        <v>4.2900000000000001E-2</v>
      </c>
      <c r="O13" s="69">
        <v>8.6E-3</v>
      </c>
      <c r="P13" s="69">
        <v>3.8999999999999998E-3</v>
      </c>
      <c r="Q13" s="69">
        <v>1.7500000000000002E-2</v>
      </c>
      <c r="R13" s="69">
        <v>4.5999999999999999E-3</v>
      </c>
      <c r="S13" s="69">
        <v>0.75980000000000003</v>
      </c>
      <c r="T13" s="35">
        <v>3.38</v>
      </c>
      <c r="U13" s="69">
        <v>4.4699999999999997E-2</v>
      </c>
      <c r="V13" s="69">
        <v>0.73240000000000005</v>
      </c>
      <c r="W13" s="35">
        <v>4.97</v>
      </c>
      <c r="X13" s="35">
        <v>14.42</v>
      </c>
      <c r="Y13" s="35">
        <v>2.12</v>
      </c>
      <c r="Z13" s="35">
        <v>15.42</v>
      </c>
      <c r="AA13" s="69">
        <v>0.75660000000000005</v>
      </c>
      <c r="AB13" s="69">
        <v>0.69399999999999995</v>
      </c>
      <c r="AC13" s="70">
        <v>4811.25</v>
      </c>
      <c r="AD13" s="35">
        <v>3.23</v>
      </c>
      <c r="AE13" s="69">
        <v>0.5786</v>
      </c>
      <c r="AF13" s="35">
        <v>4.1900000000000004</v>
      </c>
      <c r="AG13" s="69">
        <v>0.878</v>
      </c>
      <c r="AH13" s="35">
        <v>22.62</v>
      </c>
      <c r="AI13" s="35">
        <v>2.4300000000000002</v>
      </c>
      <c r="AJ13" s="69">
        <v>0.34439999999999998</v>
      </c>
      <c r="AK13" s="35">
        <v>2.33</v>
      </c>
      <c r="AL13" s="69">
        <v>0.32169999999999999</v>
      </c>
      <c r="AM13" s="70">
        <v>228.7</v>
      </c>
      <c r="AN13" s="69">
        <v>0.73609999999999998</v>
      </c>
      <c r="AO13" s="35">
        <v>52.76</v>
      </c>
      <c r="AP13" s="70">
        <v>1997.85</v>
      </c>
      <c r="AQ13" s="70">
        <v>121.66</v>
      </c>
      <c r="AR13" s="35">
        <v>15.42</v>
      </c>
      <c r="AS13" s="35">
        <v>50.23</v>
      </c>
      <c r="AT13" s="35">
        <v>8.15</v>
      </c>
      <c r="AU13" s="70">
        <v>490.4</v>
      </c>
      <c r="AV13" s="62"/>
      <c r="AX13" s="69"/>
      <c r="AY13" s="66"/>
      <c r="AZ13" s="71"/>
      <c r="BA13" s="71"/>
      <c r="BB13" s="71"/>
      <c r="BC13" s="71"/>
      <c r="BD13" s="71"/>
      <c r="BE13" s="71"/>
      <c r="BF13" s="71"/>
      <c r="BG13" s="67"/>
      <c r="BH13" s="71"/>
      <c r="BI13" s="71"/>
      <c r="BJ13" s="67"/>
      <c r="BK13" s="67"/>
      <c r="BL13" s="67"/>
      <c r="BM13" s="67"/>
      <c r="BN13" s="71"/>
      <c r="BO13" s="71"/>
      <c r="BP13" s="67"/>
      <c r="BQ13" s="67"/>
      <c r="BR13" s="71"/>
      <c r="BS13" s="67"/>
      <c r="BT13" s="71"/>
      <c r="BU13" s="67"/>
      <c r="BV13" s="67"/>
      <c r="BW13" s="71"/>
      <c r="BX13" s="67"/>
      <c r="BY13" s="71"/>
      <c r="BZ13" s="67"/>
      <c r="CA13" s="71"/>
      <c r="CB13" s="67"/>
      <c r="CC13" s="67"/>
      <c r="CD13" s="67"/>
      <c r="CE13" s="67"/>
      <c r="CF13" s="67"/>
      <c r="CG13" s="67"/>
      <c r="CH13" s="68"/>
      <c r="CI13" s="71"/>
      <c r="CJ13" s="62"/>
    </row>
    <row r="14" spans="1:88" x14ac:dyDescent="0.25">
      <c r="A14" s="43">
        <v>11</v>
      </c>
      <c r="B14" s="68">
        <v>77.3</v>
      </c>
      <c r="C14" s="35">
        <v>51.69</v>
      </c>
      <c r="D14" s="69">
        <v>0.65200000000000002</v>
      </c>
      <c r="E14" s="35">
        <v>2.34</v>
      </c>
      <c r="F14" s="35">
        <v>8.5299999999999994</v>
      </c>
      <c r="G14" s="69">
        <v>0.22800000000000001</v>
      </c>
      <c r="H14" s="35">
        <v>16.29</v>
      </c>
      <c r="I14" s="35">
        <v>19.420000000000002</v>
      </c>
      <c r="J14" s="69">
        <v>0.33600000000000002</v>
      </c>
      <c r="K14" s="69">
        <v>5.0000000000000001E-3</v>
      </c>
      <c r="L14" s="69">
        <v>0.49299999999999999</v>
      </c>
      <c r="M14" s="35">
        <v>99.99</v>
      </c>
      <c r="N14" s="69">
        <v>5.96E-2</v>
      </c>
      <c r="O14" s="69">
        <v>8.8000000000000005E-3</v>
      </c>
      <c r="P14" s="69">
        <v>2.5999999999999999E-3</v>
      </c>
      <c r="Q14" s="69">
        <v>1.3599999999999999E-2</v>
      </c>
      <c r="R14" s="69">
        <v>1E-3</v>
      </c>
      <c r="S14" s="69">
        <v>0.61699999999999999</v>
      </c>
      <c r="T14" s="35">
        <v>2.67</v>
      </c>
      <c r="U14" s="69">
        <v>2.29E-2</v>
      </c>
      <c r="V14" s="69">
        <v>0.57809999999999995</v>
      </c>
      <c r="W14" s="35">
        <v>3.9</v>
      </c>
      <c r="X14" s="35">
        <v>14.98</v>
      </c>
      <c r="Y14" s="35">
        <v>1.73</v>
      </c>
      <c r="Z14" s="35">
        <v>12.63</v>
      </c>
      <c r="AA14" s="69">
        <v>0.57930000000000004</v>
      </c>
      <c r="AB14" s="69">
        <v>0.57379999999999998</v>
      </c>
      <c r="AC14" s="70">
        <v>3900.73</v>
      </c>
      <c r="AD14" s="35">
        <v>2.72</v>
      </c>
      <c r="AE14" s="69">
        <v>0.4708</v>
      </c>
      <c r="AF14" s="35">
        <v>3.43</v>
      </c>
      <c r="AG14" s="69">
        <v>0.71079999999999999</v>
      </c>
      <c r="AH14" s="35">
        <v>18.309999999999999</v>
      </c>
      <c r="AI14" s="35">
        <v>2.0499999999999998</v>
      </c>
      <c r="AJ14" s="69">
        <v>0.28289999999999998</v>
      </c>
      <c r="AK14" s="35">
        <v>1.95</v>
      </c>
      <c r="AL14" s="69">
        <v>0.26429999999999998</v>
      </c>
      <c r="AM14" s="70">
        <v>239.76</v>
      </c>
      <c r="AN14" s="69">
        <v>0.4446</v>
      </c>
      <c r="AO14" s="35">
        <v>47.26</v>
      </c>
      <c r="AP14" s="70">
        <v>1751.03</v>
      </c>
      <c r="AQ14" s="70">
        <v>118.2</v>
      </c>
      <c r="AR14" s="35">
        <v>12.63</v>
      </c>
      <c r="AS14" s="35">
        <v>47.31</v>
      </c>
      <c r="AT14" s="35">
        <v>8.1</v>
      </c>
      <c r="AU14" s="70">
        <v>406.8</v>
      </c>
      <c r="AV14" s="62"/>
      <c r="AX14" s="69"/>
      <c r="AY14" s="66"/>
      <c r="AZ14" s="71"/>
      <c r="BA14" s="71"/>
      <c r="BB14" s="71"/>
      <c r="BC14" s="71"/>
      <c r="BD14" s="71"/>
      <c r="BE14" s="71"/>
      <c r="BF14" s="71"/>
      <c r="BG14" s="67"/>
      <c r="BH14" s="71"/>
      <c r="BI14" s="71"/>
      <c r="BJ14" s="67"/>
      <c r="BK14" s="67"/>
      <c r="BL14" s="67"/>
      <c r="BM14" s="67"/>
      <c r="BN14" s="71"/>
      <c r="BO14" s="71"/>
      <c r="BP14" s="67"/>
      <c r="BQ14" s="67"/>
      <c r="BR14" s="71"/>
      <c r="BS14" s="67"/>
      <c r="BT14" s="71"/>
      <c r="BU14" s="67"/>
      <c r="BV14" s="67"/>
      <c r="BW14" s="71"/>
      <c r="BX14" s="67"/>
      <c r="BY14" s="71"/>
      <c r="BZ14" s="67"/>
      <c r="CA14" s="71"/>
      <c r="CB14" s="67"/>
      <c r="CC14" s="67"/>
      <c r="CD14" s="67"/>
      <c r="CE14" s="67"/>
      <c r="CF14" s="67"/>
      <c r="CG14" s="67"/>
      <c r="CH14" s="68"/>
      <c r="CI14" s="71"/>
      <c r="CJ14" s="62"/>
    </row>
    <row r="15" spans="1:88" x14ac:dyDescent="0.25">
      <c r="A15" s="43">
        <v>12</v>
      </c>
      <c r="B15" s="68">
        <v>79.66</v>
      </c>
      <c r="C15" s="35">
        <v>52.21</v>
      </c>
      <c r="D15" s="69">
        <v>0.54700000000000004</v>
      </c>
      <c r="E15" s="35">
        <v>2.4300000000000002</v>
      </c>
      <c r="F15" s="35">
        <v>7.46</v>
      </c>
      <c r="G15" s="69">
        <v>0.19500000000000001</v>
      </c>
      <c r="H15" s="35">
        <v>16.39</v>
      </c>
      <c r="I15" s="35">
        <v>19.89</v>
      </c>
      <c r="J15" s="69">
        <v>0.314</v>
      </c>
      <c r="K15" s="69">
        <v>3.0000000000000001E-3</v>
      </c>
      <c r="L15" s="69">
        <v>0.64400000000000002</v>
      </c>
      <c r="M15" s="35">
        <v>100.09</v>
      </c>
      <c r="N15" s="69">
        <v>8.3000000000000001E-3</v>
      </c>
      <c r="O15" s="69">
        <v>5.7999999999999996E-3</v>
      </c>
      <c r="P15" s="69">
        <v>1.5E-3</v>
      </c>
      <c r="Q15" s="69">
        <v>1.66E-2</v>
      </c>
      <c r="R15" s="69">
        <v>3.3E-3</v>
      </c>
      <c r="S15" s="69">
        <v>0.50860000000000005</v>
      </c>
      <c r="T15" s="35">
        <v>2.1800000000000002</v>
      </c>
      <c r="U15" s="69">
        <v>2.5600000000000001E-2</v>
      </c>
      <c r="V15" s="69">
        <v>0.46729999999999999</v>
      </c>
      <c r="W15" s="35">
        <v>3.1</v>
      </c>
      <c r="X15" s="35">
        <v>15.12</v>
      </c>
      <c r="Y15" s="35">
        <v>1.4</v>
      </c>
      <c r="Z15" s="35">
        <v>10.24</v>
      </c>
      <c r="AA15" s="69">
        <v>0.49530000000000002</v>
      </c>
      <c r="AB15" s="69">
        <v>0.48039999999999999</v>
      </c>
      <c r="AC15" s="70">
        <v>3214.24</v>
      </c>
      <c r="AD15" s="35">
        <v>2.13</v>
      </c>
      <c r="AE15" s="69">
        <v>0.3826</v>
      </c>
      <c r="AF15" s="35">
        <v>2.73</v>
      </c>
      <c r="AG15" s="69">
        <v>0.55649999999999999</v>
      </c>
      <c r="AH15" s="35">
        <v>14.47</v>
      </c>
      <c r="AI15" s="35">
        <v>1.58</v>
      </c>
      <c r="AJ15" s="69">
        <v>0.22339999999999999</v>
      </c>
      <c r="AK15" s="35">
        <v>1.43</v>
      </c>
      <c r="AL15" s="69">
        <v>0.2155</v>
      </c>
      <c r="AM15" s="70">
        <v>274.05</v>
      </c>
      <c r="AN15" s="69">
        <v>0.47510000000000002</v>
      </c>
      <c r="AO15" s="35">
        <v>40.47</v>
      </c>
      <c r="AP15" s="70">
        <v>1519.9</v>
      </c>
      <c r="AQ15" s="70">
        <v>111</v>
      </c>
      <c r="AR15" s="35">
        <v>10.24</v>
      </c>
      <c r="AS15" s="35">
        <v>47.31</v>
      </c>
      <c r="AT15" s="35">
        <v>8</v>
      </c>
      <c r="AU15" s="70">
        <v>349.2</v>
      </c>
      <c r="AV15" s="62"/>
      <c r="AX15" s="69"/>
      <c r="AY15" s="66"/>
      <c r="AZ15" s="71"/>
      <c r="BA15" s="71"/>
      <c r="BB15" s="71"/>
      <c r="BC15" s="71"/>
      <c r="BD15" s="71"/>
      <c r="BE15" s="71"/>
      <c r="BF15" s="71"/>
      <c r="BG15" s="67"/>
      <c r="BH15" s="71"/>
      <c r="BI15" s="71"/>
      <c r="BJ15" s="67"/>
      <c r="BK15" s="67"/>
      <c r="BL15" s="67"/>
      <c r="BM15" s="67"/>
      <c r="BN15" s="71"/>
      <c r="BO15" s="71"/>
      <c r="BP15" s="67"/>
      <c r="BQ15" s="67"/>
      <c r="BR15" s="71"/>
      <c r="BS15" s="67"/>
      <c r="BT15" s="71"/>
      <c r="BU15" s="67"/>
      <c r="BV15" s="67"/>
      <c r="BW15" s="71"/>
      <c r="BX15" s="67"/>
      <c r="BY15" s="71"/>
      <c r="BZ15" s="67"/>
      <c r="CA15" s="71"/>
      <c r="CB15" s="67"/>
      <c r="CC15" s="67"/>
      <c r="CD15" s="67"/>
      <c r="CE15" s="67"/>
      <c r="CF15" s="67"/>
      <c r="CG15" s="67"/>
      <c r="CH15" s="68"/>
      <c r="CI15" s="71"/>
      <c r="CJ15" s="62"/>
    </row>
    <row r="16" spans="1:88" x14ac:dyDescent="0.25">
      <c r="A16" s="43">
        <v>13</v>
      </c>
      <c r="B16" s="68">
        <v>79.459999999999994</v>
      </c>
      <c r="C16" s="35">
        <v>51.88</v>
      </c>
      <c r="D16" s="69">
        <v>0.621</v>
      </c>
      <c r="E16" s="35">
        <v>2.82</v>
      </c>
      <c r="F16" s="35">
        <v>7.51</v>
      </c>
      <c r="G16" s="69">
        <v>0.19600000000000001</v>
      </c>
      <c r="H16" s="35">
        <v>16.29</v>
      </c>
      <c r="I16" s="35">
        <v>19.89</v>
      </c>
      <c r="J16" s="69">
        <v>0.32</v>
      </c>
      <c r="K16" s="69">
        <v>0</v>
      </c>
      <c r="L16" s="69">
        <v>0.73899999999999999</v>
      </c>
      <c r="M16" s="35">
        <v>100.26</v>
      </c>
      <c r="N16" s="69">
        <v>7.8200000000000006E-2</v>
      </c>
      <c r="O16" s="69">
        <v>7.1000000000000004E-3</v>
      </c>
      <c r="P16" s="69">
        <v>3.2000000000000002E-3</v>
      </c>
      <c r="Q16" s="69">
        <v>2.1499999999999998E-2</v>
      </c>
      <c r="R16" s="69">
        <v>1.6999999999999999E-3</v>
      </c>
      <c r="S16" s="69">
        <v>0.57010000000000005</v>
      </c>
      <c r="T16" s="35">
        <v>2.35</v>
      </c>
      <c r="U16" s="69">
        <v>2.9899999999999999E-2</v>
      </c>
      <c r="V16" s="69">
        <v>0.50860000000000005</v>
      </c>
      <c r="W16" s="35">
        <v>3.36</v>
      </c>
      <c r="X16" s="35">
        <v>15.45</v>
      </c>
      <c r="Y16" s="35">
        <v>1.47</v>
      </c>
      <c r="Z16" s="35">
        <v>11.71</v>
      </c>
      <c r="AA16" s="69">
        <v>0.58889999999999998</v>
      </c>
      <c r="AB16" s="69">
        <v>0.5071</v>
      </c>
      <c r="AC16" s="70">
        <v>3465.97</v>
      </c>
      <c r="AD16" s="35">
        <v>2.29</v>
      </c>
      <c r="AE16" s="69">
        <v>0.40810000000000002</v>
      </c>
      <c r="AF16" s="35">
        <v>2.85</v>
      </c>
      <c r="AG16" s="69">
        <v>0.59989999999999999</v>
      </c>
      <c r="AH16" s="35">
        <v>15.35</v>
      </c>
      <c r="AI16" s="35">
        <v>1.7</v>
      </c>
      <c r="AJ16" s="69">
        <v>0.2437</v>
      </c>
      <c r="AK16" s="35">
        <v>1.58</v>
      </c>
      <c r="AL16" s="69">
        <v>0.23039999999999999</v>
      </c>
      <c r="AM16" s="70">
        <v>277.27999999999997</v>
      </c>
      <c r="AN16" s="69">
        <v>0.48399999999999999</v>
      </c>
      <c r="AO16" s="35">
        <v>39.58</v>
      </c>
      <c r="AP16" s="70">
        <v>1515.5</v>
      </c>
      <c r="AQ16" s="70">
        <v>116.76</v>
      </c>
      <c r="AR16" s="35">
        <v>11.71</v>
      </c>
      <c r="AS16" s="35">
        <v>46.87</v>
      </c>
      <c r="AT16" s="35">
        <v>8.2200000000000006</v>
      </c>
      <c r="AU16" s="70">
        <v>370.8</v>
      </c>
      <c r="AV16" s="62"/>
      <c r="AX16" s="69"/>
      <c r="AY16" s="66"/>
      <c r="AZ16" s="71"/>
      <c r="BA16" s="71"/>
      <c r="BB16" s="71"/>
      <c r="BC16" s="71"/>
      <c r="BD16" s="71"/>
      <c r="BE16" s="71"/>
      <c r="BF16" s="71"/>
      <c r="BG16" s="67"/>
      <c r="BH16" s="71"/>
      <c r="BI16" s="71"/>
      <c r="BJ16" s="67"/>
      <c r="BK16" s="67"/>
      <c r="BL16" s="67"/>
      <c r="BM16" s="67"/>
      <c r="BN16" s="71"/>
      <c r="BO16" s="71"/>
      <c r="BP16" s="67"/>
      <c r="BQ16" s="67"/>
      <c r="BR16" s="71"/>
      <c r="BS16" s="67"/>
      <c r="BT16" s="71"/>
      <c r="BU16" s="67"/>
      <c r="BV16" s="67"/>
      <c r="BW16" s="71"/>
      <c r="BX16" s="67"/>
      <c r="BY16" s="71"/>
      <c r="BZ16" s="67"/>
      <c r="CA16" s="71"/>
      <c r="CB16" s="67"/>
      <c r="CC16" s="67"/>
      <c r="CD16" s="67"/>
      <c r="CE16" s="67"/>
      <c r="CF16" s="67"/>
      <c r="CG16" s="67"/>
      <c r="CH16" s="68"/>
      <c r="CI16" s="71"/>
      <c r="CJ16" s="62"/>
    </row>
    <row r="17" spans="1:88" x14ac:dyDescent="0.25">
      <c r="A17" s="43"/>
      <c r="B17" s="68"/>
      <c r="C17" s="35" t="s">
        <v>276</v>
      </c>
      <c r="D17" s="69"/>
      <c r="E17" s="35"/>
      <c r="F17" s="35"/>
      <c r="G17" s="69"/>
      <c r="H17" s="35"/>
      <c r="I17" s="35"/>
      <c r="J17" s="69"/>
      <c r="K17" s="69"/>
      <c r="L17" s="69"/>
      <c r="M17" s="35"/>
      <c r="N17" s="69"/>
      <c r="O17" s="69"/>
      <c r="P17" s="69"/>
      <c r="Q17" s="69"/>
      <c r="R17" s="69"/>
      <c r="S17" s="69"/>
      <c r="T17" s="35"/>
      <c r="U17" s="69"/>
      <c r="V17" s="69"/>
      <c r="W17" s="35"/>
      <c r="X17" s="35"/>
      <c r="Y17" s="35"/>
      <c r="Z17" s="35"/>
      <c r="AA17" s="69"/>
      <c r="AB17" s="69"/>
      <c r="AC17" s="70"/>
      <c r="AD17" s="35"/>
      <c r="AE17" s="69"/>
      <c r="AF17" s="35"/>
      <c r="AG17" s="69"/>
      <c r="AH17" s="35"/>
      <c r="AI17" s="35"/>
      <c r="AJ17" s="69"/>
      <c r="AK17" s="35"/>
      <c r="AL17" s="69"/>
      <c r="AM17" s="70"/>
      <c r="AN17" s="69"/>
      <c r="AO17" s="35"/>
      <c r="AP17" s="70"/>
      <c r="AQ17" s="70"/>
      <c r="AR17" s="35"/>
      <c r="AS17" s="35"/>
      <c r="AT17" s="35"/>
      <c r="AU17" s="70"/>
      <c r="AV17" s="62"/>
      <c r="AX17" s="69"/>
      <c r="AY17" s="66"/>
      <c r="AZ17" s="71"/>
      <c r="BA17" s="71"/>
      <c r="BB17" s="71"/>
      <c r="BC17" s="71"/>
      <c r="BD17" s="71"/>
      <c r="BE17" s="71"/>
      <c r="BF17" s="71"/>
      <c r="BG17" s="67"/>
      <c r="BH17" s="71"/>
      <c r="BI17" s="71"/>
      <c r="BJ17" s="67"/>
      <c r="BK17" s="67"/>
      <c r="BL17" s="67"/>
      <c r="BM17" s="67"/>
      <c r="BN17" s="71"/>
      <c r="BO17" s="71"/>
      <c r="BP17" s="67"/>
      <c r="BQ17" s="67"/>
      <c r="BR17" s="71"/>
      <c r="BS17" s="67"/>
      <c r="BT17" s="71"/>
      <c r="BU17" s="67"/>
      <c r="BV17" s="67"/>
      <c r="BW17" s="71"/>
      <c r="BX17" s="67"/>
      <c r="BY17" s="71"/>
      <c r="BZ17" s="67"/>
      <c r="CA17" s="71"/>
      <c r="CB17" s="67"/>
      <c r="CC17" s="67"/>
      <c r="CD17" s="67"/>
      <c r="CE17" s="67"/>
      <c r="CF17" s="67"/>
      <c r="CG17" s="67"/>
      <c r="CH17" s="68"/>
      <c r="CI17" s="71"/>
      <c r="CJ17" s="62"/>
    </row>
    <row r="18" spans="1:88" x14ac:dyDescent="0.25">
      <c r="A18" s="43">
        <v>14</v>
      </c>
      <c r="B18" s="68">
        <v>83.69</v>
      </c>
      <c r="C18" s="35">
        <v>51.32</v>
      </c>
      <c r="D18" s="69">
        <v>0.53300000000000003</v>
      </c>
      <c r="E18" s="35">
        <v>3.22</v>
      </c>
      <c r="F18" s="35">
        <v>5.76</v>
      </c>
      <c r="G18" s="69">
        <v>0.13500000000000001</v>
      </c>
      <c r="H18" s="35">
        <v>16.57</v>
      </c>
      <c r="I18" s="35">
        <v>20.63</v>
      </c>
      <c r="J18" s="69">
        <v>0.28499999999999998</v>
      </c>
      <c r="K18" s="69">
        <v>3.5999999999999997E-2</v>
      </c>
      <c r="L18" s="69">
        <v>1.0960000000000001</v>
      </c>
      <c r="M18" s="35">
        <v>99.6</v>
      </c>
      <c r="N18" s="69">
        <v>1E-3</v>
      </c>
      <c r="O18" s="69">
        <v>9.4000000000000004E-3</v>
      </c>
      <c r="P18" s="69">
        <v>0</v>
      </c>
      <c r="Q18" s="69">
        <v>2.8799999999999999E-2</v>
      </c>
      <c r="R18" s="69">
        <v>0</v>
      </c>
      <c r="S18" s="69">
        <v>0.53969999999999996</v>
      </c>
      <c r="T18" s="35">
        <v>2.23</v>
      </c>
      <c r="U18" s="69">
        <v>2.76E-2</v>
      </c>
      <c r="V18" s="69">
        <v>0.48130000000000001</v>
      </c>
      <c r="W18" s="35">
        <v>3.01</v>
      </c>
      <c r="X18" s="35">
        <v>15.68</v>
      </c>
      <c r="Y18" s="35">
        <v>1.37</v>
      </c>
      <c r="Z18" s="35">
        <v>11.59</v>
      </c>
      <c r="AA18" s="69">
        <v>0.58579999999999999</v>
      </c>
      <c r="AB18" s="69">
        <v>0.46239999999999998</v>
      </c>
      <c r="AC18" s="70">
        <v>3289.2</v>
      </c>
      <c r="AD18" s="35">
        <v>2.13</v>
      </c>
      <c r="AE18" s="69">
        <v>0.37619999999999998</v>
      </c>
      <c r="AF18" s="35">
        <v>2.61</v>
      </c>
      <c r="AG18" s="69">
        <v>0.52110000000000001</v>
      </c>
      <c r="AH18" s="35">
        <v>13.93</v>
      </c>
      <c r="AI18" s="35">
        <v>1.47</v>
      </c>
      <c r="AJ18" s="69">
        <v>0.2016</v>
      </c>
      <c r="AK18" s="35">
        <v>1.27</v>
      </c>
      <c r="AL18" s="69">
        <v>0.19289999999999999</v>
      </c>
      <c r="AM18" s="70">
        <v>295.72000000000003</v>
      </c>
      <c r="AN18" s="69">
        <v>0.75509999999999999</v>
      </c>
      <c r="AO18" s="35">
        <v>26.05</v>
      </c>
      <c r="AP18" s="70">
        <v>1131.33</v>
      </c>
      <c r="AQ18" s="70">
        <v>124.91</v>
      </c>
      <c r="AR18" s="35">
        <v>11.59</v>
      </c>
      <c r="AS18" s="35">
        <v>41.33</v>
      </c>
      <c r="AT18" s="35">
        <v>2.0699999999999998</v>
      </c>
      <c r="AU18" s="70">
        <v>378.6</v>
      </c>
      <c r="AV18" s="62"/>
      <c r="AX18" s="69"/>
      <c r="AY18" s="66"/>
      <c r="AZ18" s="71"/>
      <c r="BA18" s="71"/>
      <c r="BB18" s="71"/>
      <c r="BC18" s="71"/>
      <c r="BD18" s="71"/>
      <c r="BE18" s="71"/>
      <c r="BF18" s="71"/>
      <c r="BG18" s="67"/>
      <c r="BH18" s="71"/>
      <c r="BI18" s="71"/>
      <c r="BJ18" s="67"/>
      <c r="BK18" s="67"/>
      <c r="BL18" s="67"/>
      <c r="BM18" s="67"/>
      <c r="BN18" s="71"/>
      <c r="BO18" s="71"/>
      <c r="BP18" s="67"/>
      <c r="BQ18" s="67"/>
      <c r="BR18" s="71"/>
      <c r="BS18" s="67"/>
      <c r="BT18" s="71"/>
      <c r="BU18" s="67"/>
      <c r="BV18" s="67"/>
      <c r="BW18" s="71"/>
      <c r="BX18" s="67"/>
      <c r="BY18" s="71"/>
      <c r="BZ18" s="67"/>
      <c r="CA18" s="71"/>
      <c r="CB18" s="67"/>
      <c r="CC18" s="67"/>
      <c r="CD18" s="67"/>
      <c r="CE18" s="67"/>
      <c r="CF18" s="67"/>
      <c r="CG18" s="67"/>
      <c r="CH18" s="68"/>
      <c r="CI18" s="71"/>
      <c r="CJ18" s="62"/>
    </row>
    <row r="19" spans="1:88" x14ac:dyDescent="0.25">
      <c r="A19" s="43">
        <v>15</v>
      </c>
      <c r="B19" s="68">
        <v>83.37</v>
      </c>
      <c r="C19" s="35">
        <v>51.38</v>
      </c>
      <c r="D19" s="69">
        <v>0.55700000000000005</v>
      </c>
      <c r="E19" s="35">
        <v>3.01</v>
      </c>
      <c r="F19" s="35">
        <v>5.96</v>
      </c>
      <c r="G19" s="69">
        <v>0.152</v>
      </c>
      <c r="H19" s="35">
        <v>16.760000000000002</v>
      </c>
      <c r="I19" s="35">
        <v>20.420000000000002</v>
      </c>
      <c r="J19" s="69">
        <v>0.26300000000000001</v>
      </c>
      <c r="K19" s="69">
        <v>3.5000000000000003E-2</v>
      </c>
      <c r="L19" s="69">
        <v>1.014</v>
      </c>
      <c r="M19" s="35">
        <v>99.55</v>
      </c>
      <c r="N19" s="69">
        <v>1.2108000000000001</v>
      </c>
      <c r="O19" s="69">
        <v>6.7000000000000002E-3</v>
      </c>
      <c r="P19" s="69">
        <v>3.8999999999999998E-3</v>
      </c>
      <c r="Q19" s="69">
        <v>2.2800000000000001E-2</v>
      </c>
      <c r="R19" s="69">
        <v>0</v>
      </c>
      <c r="S19" s="69">
        <v>0.52849999999999997</v>
      </c>
      <c r="T19" s="35">
        <v>2.17</v>
      </c>
      <c r="U19" s="69">
        <v>6.9199999999999998E-2</v>
      </c>
      <c r="V19" s="69">
        <v>0.46489999999999998</v>
      </c>
      <c r="W19" s="35">
        <v>3.1</v>
      </c>
      <c r="X19" s="35">
        <v>15.39</v>
      </c>
      <c r="Y19" s="35">
        <v>1.38</v>
      </c>
      <c r="Z19" s="35">
        <v>11.57</v>
      </c>
      <c r="AA19" s="69">
        <v>0.50939999999999996</v>
      </c>
      <c r="AB19" s="69">
        <v>0.47549999999999998</v>
      </c>
      <c r="AC19" s="70">
        <v>3341.48</v>
      </c>
      <c r="AD19" s="35">
        <v>2.0699999999999998</v>
      </c>
      <c r="AE19" s="69">
        <v>0.37659999999999999</v>
      </c>
      <c r="AF19" s="35">
        <v>2.56</v>
      </c>
      <c r="AG19" s="69">
        <v>0.53</v>
      </c>
      <c r="AH19" s="35">
        <v>14.06</v>
      </c>
      <c r="AI19" s="35">
        <v>1.5</v>
      </c>
      <c r="AJ19" s="69">
        <v>0.1925</v>
      </c>
      <c r="AK19" s="35">
        <v>1.41</v>
      </c>
      <c r="AL19" s="69">
        <v>0.20230000000000001</v>
      </c>
      <c r="AM19" s="70">
        <v>292.55</v>
      </c>
      <c r="AN19" s="69">
        <v>0.4924</v>
      </c>
      <c r="AO19" s="35">
        <v>28.41</v>
      </c>
      <c r="AP19" s="70">
        <v>1271.55</v>
      </c>
      <c r="AQ19" s="70">
        <v>120.05</v>
      </c>
      <c r="AR19" s="35">
        <v>11.57</v>
      </c>
      <c r="AS19" s="35">
        <v>42.22</v>
      </c>
      <c r="AT19" s="35">
        <v>4.29</v>
      </c>
      <c r="AU19" s="70">
        <v>365.2</v>
      </c>
      <c r="AV19" s="62"/>
      <c r="AX19" s="69"/>
      <c r="AY19" s="66"/>
      <c r="AZ19" s="71"/>
      <c r="BA19" s="71"/>
      <c r="BB19" s="71"/>
      <c r="BC19" s="71"/>
      <c r="BD19" s="71"/>
      <c r="BE19" s="71"/>
      <c r="BF19" s="71"/>
      <c r="BG19" s="67"/>
      <c r="BH19" s="71"/>
      <c r="BI19" s="71"/>
      <c r="BJ19" s="67"/>
      <c r="BK19" s="67"/>
      <c r="BL19" s="67"/>
      <c r="BM19" s="67"/>
      <c r="BN19" s="71"/>
      <c r="BO19" s="71"/>
      <c r="BP19" s="67"/>
      <c r="BQ19" s="67"/>
      <c r="BR19" s="71"/>
      <c r="BS19" s="67"/>
      <c r="BT19" s="71"/>
      <c r="BU19" s="67"/>
      <c r="BV19" s="67"/>
      <c r="BW19" s="71"/>
      <c r="BX19" s="67"/>
      <c r="BY19" s="71"/>
      <c r="BZ19" s="67"/>
      <c r="CA19" s="71"/>
      <c r="CB19" s="67"/>
      <c r="CC19" s="67"/>
      <c r="CD19" s="67"/>
      <c r="CE19" s="67"/>
      <c r="CF19" s="67"/>
      <c r="CG19" s="67"/>
      <c r="CH19" s="68"/>
      <c r="CI19" s="71"/>
      <c r="CJ19" s="62"/>
    </row>
    <row r="20" spans="1:88" x14ac:dyDescent="0.25">
      <c r="A20" s="43">
        <v>16</v>
      </c>
      <c r="B20" s="68">
        <v>80.69</v>
      </c>
      <c r="C20" s="35">
        <v>51.7</v>
      </c>
      <c r="D20" s="69">
        <v>1.1819999999999999</v>
      </c>
      <c r="E20" s="35">
        <v>2.04</v>
      </c>
      <c r="F20" s="35">
        <v>7.2</v>
      </c>
      <c r="G20" s="69">
        <v>0.21299999999999999</v>
      </c>
      <c r="H20" s="35">
        <v>16.88</v>
      </c>
      <c r="I20" s="35">
        <v>19.559999999999999</v>
      </c>
      <c r="J20" s="69">
        <v>0.34300000000000003</v>
      </c>
      <c r="K20" s="69">
        <v>3.2000000000000001E-2</v>
      </c>
      <c r="L20" s="69">
        <v>0.432</v>
      </c>
      <c r="M20" s="35">
        <v>99.58</v>
      </c>
      <c r="N20" s="69">
        <v>3.1699999999999999E-2</v>
      </c>
      <c r="O20" s="69">
        <v>1.84E-2</v>
      </c>
      <c r="P20" s="69">
        <v>8.8999999999999999E-3</v>
      </c>
      <c r="Q20" s="69">
        <v>7.3499999999999996E-2</v>
      </c>
      <c r="R20" s="69">
        <v>7.0000000000000001E-3</v>
      </c>
      <c r="S20" s="69">
        <v>2.5785999999999998</v>
      </c>
      <c r="T20" s="35">
        <v>10.97</v>
      </c>
      <c r="U20" s="69">
        <v>4.3799999999999999E-2</v>
      </c>
      <c r="V20" s="69">
        <v>2.4462000000000002</v>
      </c>
      <c r="W20" s="35">
        <v>16.02</v>
      </c>
      <c r="X20" s="35">
        <v>16.97</v>
      </c>
      <c r="Y20" s="35">
        <v>6.94</v>
      </c>
      <c r="Z20" s="35">
        <v>42.26</v>
      </c>
      <c r="AA20" s="69">
        <v>1.9609000000000001</v>
      </c>
      <c r="AB20" s="69">
        <v>1.9154</v>
      </c>
      <c r="AC20" s="70">
        <v>7560.46</v>
      </c>
      <c r="AD20" s="35">
        <v>10.48</v>
      </c>
      <c r="AE20" s="69">
        <v>1.8261000000000001</v>
      </c>
      <c r="AF20" s="35">
        <v>12.36</v>
      </c>
      <c r="AG20" s="69">
        <v>2.4586999999999999</v>
      </c>
      <c r="AH20" s="35">
        <v>66.78</v>
      </c>
      <c r="AI20" s="35">
        <v>6.98</v>
      </c>
      <c r="AJ20" s="69">
        <v>0.93989999999999996</v>
      </c>
      <c r="AK20" s="35">
        <v>6.13</v>
      </c>
      <c r="AL20" s="69">
        <v>0.85009999999999997</v>
      </c>
      <c r="AM20" s="70">
        <v>245.45</v>
      </c>
      <c r="AN20" s="69">
        <v>0.61409999999999998</v>
      </c>
      <c r="AO20" s="35">
        <v>38.19</v>
      </c>
      <c r="AP20" s="70">
        <v>1627.39</v>
      </c>
      <c r="AQ20" s="70">
        <v>122.56</v>
      </c>
      <c r="AR20" s="35">
        <v>42.26</v>
      </c>
      <c r="AS20" s="35">
        <v>41.42</v>
      </c>
      <c r="AT20" s="35">
        <v>7.26</v>
      </c>
      <c r="AU20" s="70">
        <v>408.2</v>
      </c>
      <c r="AV20" s="62"/>
      <c r="AX20" s="69"/>
      <c r="AY20" s="66"/>
      <c r="AZ20" s="71"/>
      <c r="BA20" s="71"/>
      <c r="BB20" s="71"/>
      <c r="BC20" s="71"/>
      <c r="BD20" s="71"/>
      <c r="BE20" s="71"/>
      <c r="BF20" s="71"/>
      <c r="BG20" s="67"/>
      <c r="BH20" s="71"/>
      <c r="BI20" s="71"/>
      <c r="BJ20" s="67"/>
      <c r="BK20" s="67"/>
      <c r="BL20" s="67"/>
      <c r="BM20" s="67"/>
      <c r="BN20" s="71"/>
      <c r="BO20" s="71"/>
      <c r="BP20" s="67"/>
      <c r="BQ20" s="67"/>
      <c r="BR20" s="71"/>
      <c r="BS20" s="67"/>
      <c r="BT20" s="71"/>
      <c r="BU20" s="67"/>
      <c r="BV20" s="67"/>
      <c r="BW20" s="71"/>
      <c r="BX20" s="67"/>
      <c r="BY20" s="71"/>
      <c r="BZ20" s="67"/>
      <c r="CA20" s="71"/>
      <c r="CB20" s="67"/>
      <c r="CC20" s="67"/>
      <c r="CD20" s="67"/>
      <c r="CE20" s="67"/>
      <c r="CF20" s="67"/>
      <c r="CG20" s="67"/>
      <c r="CH20" s="68"/>
      <c r="CI20" s="71"/>
      <c r="CJ20" s="62"/>
    </row>
    <row r="21" spans="1:88" x14ac:dyDescent="0.25">
      <c r="A21" s="43">
        <v>17</v>
      </c>
      <c r="B21" s="68">
        <v>82.5</v>
      </c>
      <c r="C21" s="35">
        <v>51.06</v>
      </c>
      <c r="D21" s="69">
        <v>0.51400000000000001</v>
      </c>
      <c r="E21" s="35">
        <v>3.34</v>
      </c>
      <c r="F21" s="35">
        <v>6.13</v>
      </c>
      <c r="G21" s="69">
        <v>0.155</v>
      </c>
      <c r="H21" s="35">
        <v>16.21</v>
      </c>
      <c r="I21" s="35">
        <v>20.5</v>
      </c>
      <c r="J21" s="69">
        <v>0.25800000000000001</v>
      </c>
      <c r="K21" s="69">
        <v>3.5000000000000003E-2</v>
      </c>
      <c r="L21" s="69">
        <v>1.0900000000000001</v>
      </c>
      <c r="M21" s="35">
        <v>99.29</v>
      </c>
      <c r="N21" s="69">
        <v>1E-3</v>
      </c>
      <c r="O21" s="69">
        <v>6.4000000000000003E-3</v>
      </c>
      <c r="P21" s="69">
        <v>2.8999999999999998E-3</v>
      </c>
      <c r="Q21" s="69">
        <v>1.84E-2</v>
      </c>
      <c r="R21" s="69">
        <v>0</v>
      </c>
      <c r="S21" s="69">
        <v>0.47560000000000002</v>
      </c>
      <c r="T21" s="35">
        <v>2.14</v>
      </c>
      <c r="U21" s="69">
        <v>2.6800000000000001E-2</v>
      </c>
      <c r="V21" s="69">
        <v>0.4541</v>
      </c>
      <c r="W21" s="35">
        <v>2.84</v>
      </c>
      <c r="X21" s="35">
        <v>15.37</v>
      </c>
      <c r="Y21" s="35">
        <v>1.3</v>
      </c>
      <c r="Z21" s="35">
        <v>10.82</v>
      </c>
      <c r="AA21" s="69">
        <v>0.60129999999999995</v>
      </c>
      <c r="AB21" s="69">
        <v>0.43940000000000001</v>
      </c>
      <c r="AC21" s="70">
        <v>3054.86</v>
      </c>
      <c r="AD21" s="35">
        <v>1.85</v>
      </c>
      <c r="AE21" s="69">
        <v>0.32140000000000002</v>
      </c>
      <c r="AF21" s="35">
        <v>2.36</v>
      </c>
      <c r="AG21" s="69">
        <v>0.49120000000000003</v>
      </c>
      <c r="AH21" s="35">
        <v>12.28</v>
      </c>
      <c r="AI21" s="35">
        <v>1.34</v>
      </c>
      <c r="AJ21" s="69">
        <v>0.18720000000000001</v>
      </c>
      <c r="AK21" s="35">
        <v>1.26</v>
      </c>
      <c r="AL21" s="69">
        <v>0.17560000000000001</v>
      </c>
      <c r="AM21" s="70">
        <v>297.7</v>
      </c>
      <c r="AN21" s="69">
        <v>0.69069999999999998</v>
      </c>
      <c r="AO21" s="35">
        <v>28.34</v>
      </c>
      <c r="AP21" s="70">
        <v>1211.01</v>
      </c>
      <c r="AQ21" s="70">
        <v>124.28</v>
      </c>
      <c r="AR21" s="35">
        <v>10.82</v>
      </c>
      <c r="AS21" s="35">
        <v>42.62</v>
      </c>
      <c r="AT21" s="35">
        <v>3.28</v>
      </c>
      <c r="AU21" s="70">
        <v>405.7</v>
      </c>
      <c r="AV21" s="62"/>
      <c r="AX21" s="69"/>
      <c r="AY21" s="66"/>
      <c r="AZ21" s="71"/>
      <c r="BA21" s="71"/>
      <c r="BB21" s="71"/>
      <c r="BC21" s="71"/>
      <c r="BD21" s="71"/>
      <c r="BE21" s="71"/>
      <c r="BF21" s="71"/>
      <c r="BG21" s="67"/>
      <c r="BH21" s="71"/>
      <c r="BI21" s="71"/>
      <c r="BJ21" s="67"/>
      <c r="BK21" s="67"/>
      <c r="BL21" s="67"/>
      <c r="BM21" s="67"/>
      <c r="BN21" s="71"/>
      <c r="BO21" s="71"/>
      <c r="BP21" s="67"/>
      <c r="BQ21" s="67"/>
      <c r="BR21" s="71"/>
      <c r="BS21" s="67"/>
      <c r="BT21" s="71"/>
      <c r="BU21" s="67"/>
      <c r="BV21" s="67"/>
      <c r="BW21" s="71"/>
      <c r="BX21" s="67"/>
      <c r="BY21" s="71"/>
      <c r="BZ21" s="67"/>
      <c r="CA21" s="71"/>
      <c r="CB21" s="67"/>
      <c r="CC21" s="67"/>
      <c r="CD21" s="67"/>
      <c r="CE21" s="67"/>
      <c r="CF21" s="67"/>
      <c r="CG21" s="67"/>
      <c r="CH21" s="68"/>
      <c r="CI21" s="71"/>
      <c r="CJ21" s="62"/>
    </row>
    <row r="22" spans="1:88" x14ac:dyDescent="0.25">
      <c r="A22" s="43">
        <v>18</v>
      </c>
      <c r="B22" s="68">
        <v>79.010000000000005</v>
      </c>
      <c r="C22" s="35">
        <v>51.3</v>
      </c>
      <c r="D22" s="69">
        <v>0.68600000000000005</v>
      </c>
      <c r="E22" s="35">
        <v>2.54</v>
      </c>
      <c r="F22" s="35">
        <v>7.76</v>
      </c>
      <c r="G22" s="69">
        <v>0.217</v>
      </c>
      <c r="H22" s="35">
        <v>16.38</v>
      </c>
      <c r="I22" s="35">
        <v>19.53</v>
      </c>
      <c r="J22" s="69">
        <v>0.315</v>
      </c>
      <c r="K22" s="69">
        <v>3.5000000000000003E-2</v>
      </c>
      <c r="L22" s="69">
        <v>0.746</v>
      </c>
      <c r="M22" s="35">
        <v>99.5</v>
      </c>
      <c r="N22" s="69">
        <v>0.1547</v>
      </c>
      <c r="O22" s="69">
        <v>8.6E-3</v>
      </c>
      <c r="P22" s="69">
        <v>3.5999999999999999E-3</v>
      </c>
      <c r="Q22" s="69">
        <v>1.7600000000000001E-2</v>
      </c>
      <c r="R22" s="69">
        <v>4.3E-3</v>
      </c>
      <c r="S22" s="69">
        <v>0.72799999999999998</v>
      </c>
      <c r="T22" s="35">
        <v>3.21</v>
      </c>
      <c r="U22" s="69">
        <v>4.6100000000000002E-2</v>
      </c>
      <c r="V22" s="69">
        <v>0.70279999999999998</v>
      </c>
      <c r="W22" s="35">
        <v>4.4800000000000004</v>
      </c>
      <c r="X22" s="35">
        <v>14.34</v>
      </c>
      <c r="Y22" s="35">
        <v>2.12</v>
      </c>
      <c r="Z22" s="35">
        <v>15.28</v>
      </c>
      <c r="AA22" s="69">
        <v>0.71430000000000005</v>
      </c>
      <c r="AB22" s="69">
        <v>0.64029999999999998</v>
      </c>
      <c r="AC22" s="70">
        <v>4299.3</v>
      </c>
      <c r="AD22" s="35">
        <v>3.07</v>
      </c>
      <c r="AE22" s="69">
        <v>0.56940000000000002</v>
      </c>
      <c r="AF22" s="35">
        <v>4.01</v>
      </c>
      <c r="AG22" s="69">
        <v>0.8357</v>
      </c>
      <c r="AH22" s="35">
        <v>21.95</v>
      </c>
      <c r="AI22" s="35">
        <v>2.38</v>
      </c>
      <c r="AJ22" s="69">
        <v>0.33160000000000001</v>
      </c>
      <c r="AK22" s="35">
        <v>2.2400000000000002</v>
      </c>
      <c r="AL22" s="69">
        <v>0.3291</v>
      </c>
      <c r="AM22" s="70">
        <v>297.02</v>
      </c>
      <c r="AN22" s="69">
        <v>0.77339999999999998</v>
      </c>
      <c r="AO22" s="35">
        <v>44.07</v>
      </c>
      <c r="AP22" s="70">
        <v>1757.79</v>
      </c>
      <c r="AQ22" s="70">
        <v>123.61</v>
      </c>
      <c r="AR22" s="35">
        <v>15.28</v>
      </c>
      <c r="AS22" s="35">
        <v>52.79</v>
      </c>
      <c r="AT22" s="35">
        <v>5.27</v>
      </c>
      <c r="AU22" s="70">
        <v>443.5</v>
      </c>
      <c r="AV22" s="62"/>
      <c r="AX22" s="69"/>
      <c r="AY22" s="66"/>
      <c r="AZ22" s="71"/>
      <c r="BA22" s="71"/>
      <c r="BB22" s="71"/>
      <c r="BC22" s="71"/>
      <c r="BD22" s="71"/>
      <c r="BE22" s="71"/>
      <c r="BF22" s="71"/>
      <c r="BG22" s="67"/>
      <c r="BH22" s="71"/>
      <c r="BI22" s="71"/>
      <c r="BJ22" s="67"/>
      <c r="BK22" s="67"/>
      <c r="BL22" s="67"/>
      <c r="BM22" s="67"/>
      <c r="BN22" s="71"/>
      <c r="BO22" s="71"/>
      <c r="BP22" s="67"/>
      <c r="BQ22" s="67"/>
      <c r="BR22" s="71"/>
      <c r="BS22" s="67"/>
      <c r="BT22" s="71"/>
      <c r="BU22" s="67"/>
      <c r="BV22" s="67"/>
      <c r="BW22" s="71"/>
      <c r="BX22" s="67"/>
      <c r="BY22" s="71"/>
      <c r="BZ22" s="67"/>
      <c r="CA22" s="71"/>
      <c r="CB22" s="67"/>
      <c r="CC22" s="67"/>
      <c r="CD22" s="67"/>
      <c r="CE22" s="67"/>
      <c r="CF22" s="67"/>
      <c r="CG22" s="67"/>
      <c r="CH22" s="68"/>
      <c r="CI22" s="71"/>
      <c r="CJ22" s="62"/>
    </row>
    <row r="23" spans="1:88" x14ac:dyDescent="0.25">
      <c r="A23" s="43">
        <v>19</v>
      </c>
      <c r="B23" s="68">
        <v>82.56</v>
      </c>
      <c r="C23" s="35">
        <v>51.64</v>
      </c>
      <c r="D23" s="69">
        <v>0.5</v>
      </c>
      <c r="E23" s="35">
        <v>3.08</v>
      </c>
      <c r="F23" s="35">
        <v>6.17</v>
      </c>
      <c r="G23" s="69">
        <v>0.155</v>
      </c>
      <c r="H23" s="35">
        <v>16.38</v>
      </c>
      <c r="I23" s="35">
        <v>20.72</v>
      </c>
      <c r="J23" s="69">
        <v>0.25600000000000001</v>
      </c>
      <c r="K23" s="69">
        <v>3.3000000000000002E-2</v>
      </c>
      <c r="L23" s="69">
        <v>1.038</v>
      </c>
      <c r="M23" s="35">
        <v>99.97</v>
      </c>
      <c r="N23" s="69">
        <v>1E-3</v>
      </c>
      <c r="O23" s="69">
        <v>3.5000000000000001E-3</v>
      </c>
      <c r="P23" s="69">
        <v>0</v>
      </c>
      <c r="Q23" s="69">
        <v>1.67E-2</v>
      </c>
      <c r="R23" s="69">
        <v>0</v>
      </c>
      <c r="S23" s="69">
        <v>0.44140000000000001</v>
      </c>
      <c r="T23" s="35">
        <v>1.91</v>
      </c>
      <c r="U23" s="69">
        <v>2.3300000000000001E-2</v>
      </c>
      <c r="V23" s="69">
        <v>0.41499999999999998</v>
      </c>
      <c r="W23" s="35">
        <v>2.65</v>
      </c>
      <c r="X23" s="35">
        <v>15.48</v>
      </c>
      <c r="Y23" s="35">
        <v>1.23</v>
      </c>
      <c r="Z23" s="35">
        <v>8.4700000000000006</v>
      </c>
      <c r="AA23" s="69">
        <v>0.42209999999999998</v>
      </c>
      <c r="AB23" s="69">
        <v>0.38080000000000003</v>
      </c>
      <c r="AC23" s="70">
        <v>2853.9</v>
      </c>
      <c r="AD23" s="35">
        <v>1.72</v>
      </c>
      <c r="AE23" s="69">
        <v>0.31090000000000001</v>
      </c>
      <c r="AF23" s="35">
        <v>2.0499999999999998</v>
      </c>
      <c r="AG23" s="69">
        <v>0.44429999999999997</v>
      </c>
      <c r="AH23" s="35">
        <v>11.39</v>
      </c>
      <c r="AI23" s="35">
        <v>1.3</v>
      </c>
      <c r="AJ23" s="69">
        <v>0.16689999999999999</v>
      </c>
      <c r="AK23" s="35">
        <v>1.05</v>
      </c>
      <c r="AL23" s="69">
        <v>0.15809999999999999</v>
      </c>
      <c r="AM23" s="70">
        <v>302.97000000000003</v>
      </c>
      <c r="AN23" s="69">
        <v>0.6593</v>
      </c>
      <c r="AO23" s="35">
        <v>32.89</v>
      </c>
      <c r="AP23" s="70">
        <v>1331.69</v>
      </c>
      <c r="AQ23" s="70">
        <v>109.35</v>
      </c>
      <c r="AR23" s="35">
        <v>8.4700000000000006</v>
      </c>
      <c r="AS23" s="35">
        <v>46.81</v>
      </c>
      <c r="AT23" s="35">
        <v>3.9</v>
      </c>
      <c r="AU23" s="70">
        <v>373.2</v>
      </c>
      <c r="AV23" s="62"/>
      <c r="AX23" s="69"/>
      <c r="AY23" s="66"/>
      <c r="AZ23" s="71"/>
      <c r="BA23" s="71"/>
      <c r="BB23" s="71"/>
      <c r="BC23" s="71"/>
      <c r="BD23" s="71"/>
      <c r="BE23" s="71"/>
      <c r="BF23" s="71"/>
      <c r="BG23" s="67"/>
      <c r="BH23" s="71"/>
      <c r="BI23" s="71"/>
      <c r="BJ23" s="67"/>
      <c r="BK23" s="67"/>
      <c r="BL23" s="67"/>
      <c r="BM23" s="67"/>
      <c r="BN23" s="71"/>
      <c r="BO23" s="71"/>
      <c r="BP23" s="67"/>
      <c r="BQ23" s="67"/>
      <c r="BR23" s="71"/>
      <c r="BS23" s="67"/>
      <c r="BT23" s="71"/>
      <c r="BU23" s="67"/>
      <c r="BV23" s="67"/>
      <c r="BW23" s="71"/>
      <c r="BX23" s="67"/>
      <c r="BY23" s="71"/>
      <c r="BZ23" s="67"/>
      <c r="CA23" s="71"/>
      <c r="CB23" s="67"/>
      <c r="CC23" s="67"/>
      <c r="CD23" s="67"/>
      <c r="CE23" s="67"/>
      <c r="CF23" s="67"/>
      <c r="CG23" s="67"/>
      <c r="CH23" s="68"/>
      <c r="CI23" s="71"/>
      <c r="CJ23" s="62"/>
    </row>
    <row r="24" spans="1:88" x14ac:dyDescent="0.25">
      <c r="A24" s="43">
        <v>20</v>
      </c>
      <c r="B24" s="68">
        <v>80.2</v>
      </c>
      <c r="C24" s="35">
        <v>51.92</v>
      </c>
      <c r="D24" s="69">
        <v>0.56399999999999995</v>
      </c>
      <c r="E24" s="35">
        <v>2.33</v>
      </c>
      <c r="F24" s="35">
        <v>7.29</v>
      </c>
      <c r="G24" s="69">
        <v>0.19800000000000001</v>
      </c>
      <c r="H24" s="35">
        <v>16.559999999999999</v>
      </c>
      <c r="I24" s="35">
        <v>19.89</v>
      </c>
      <c r="J24" s="69">
        <v>0.28399999999999997</v>
      </c>
      <c r="K24" s="69">
        <v>3.5000000000000003E-2</v>
      </c>
      <c r="L24" s="69">
        <v>0.70899999999999996</v>
      </c>
      <c r="M24" s="35">
        <v>99.78</v>
      </c>
      <c r="N24" s="69">
        <v>5.4899999999999997E-2</v>
      </c>
      <c r="O24" s="69">
        <v>8.0000000000000002E-3</v>
      </c>
      <c r="P24" s="69">
        <v>0</v>
      </c>
      <c r="Q24" s="69">
        <v>9.1999999999999998E-3</v>
      </c>
      <c r="R24" s="69">
        <v>4.1000000000000003E-3</v>
      </c>
      <c r="S24" s="69">
        <v>0.59370000000000001</v>
      </c>
      <c r="T24" s="35">
        <v>2.44</v>
      </c>
      <c r="U24" s="69">
        <v>2.06E-2</v>
      </c>
      <c r="V24" s="69">
        <v>0.4965</v>
      </c>
      <c r="W24" s="35">
        <v>3.38</v>
      </c>
      <c r="X24" s="35">
        <v>15.73</v>
      </c>
      <c r="Y24" s="35">
        <v>1.39</v>
      </c>
      <c r="Z24" s="35">
        <v>10.49</v>
      </c>
      <c r="AA24" s="69">
        <v>0.49559999999999998</v>
      </c>
      <c r="AB24" s="69">
        <v>0.47689999999999999</v>
      </c>
      <c r="AC24" s="70">
        <v>3184.04</v>
      </c>
      <c r="AD24" s="35">
        <v>2.2799999999999998</v>
      </c>
      <c r="AE24" s="69">
        <v>0.4178</v>
      </c>
      <c r="AF24" s="35">
        <v>2.86</v>
      </c>
      <c r="AG24" s="69">
        <v>0.57299999999999995</v>
      </c>
      <c r="AH24" s="35">
        <v>15.08</v>
      </c>
      <c r="AI24" s="35">
        <v>1.61</v>
      </c>
      <c r="AJ24" s="69">
        <v>0.2351</v>
      </c>
      <c r="AK24" s="35">
        <v>1.43</v>
      </c>
      <c r="AL24" s="69">
        <v>0.22120000000000001</v>
      </c>
      <c r="AM24" s="70">
        <v>324.60000000000002</v>
      </c>
      <c r="AN24" s="69">
        <v>1.0532999999999999</v>
      </c>
      <c r="AO24" s="35">
        <v>40.75</v>
      </c>
      <c r="AP24" s="70">
        <v>1559.45</v>
      </c>
      <c r="AQ24" s="70">
        <v>115.92</v>
      </c>
      <c r="AR24" s="35">
        <v>10.49</v>
      </c>
      <c r="AS24" s="35">
        <v>48.96</v>
      </c>
      <c r="AT24" s="35">
        <v>3.72</v>
      </c>
      <c r="AU24" s="70">
        <v>386</v>
      </c>
      <c r="AV24" s="62"/>
      <c r="AX24" s="69"/>
      <c r="AY24" s="66"/>
      <c r="AZ24" s="71"/>
      <c r="BA24" s="71"/>
      <c r="BB24" s="71"/>
      <c r="BC24" s="71"/>
      <c r="BD24" s="71"/>
      <c r="BE24" s="71"/>
      <c r="BF24" s="71"/>
      <c r="BG24" s="67"/>
      <c r="BH24" s="71"/>
      <c r="BI24" s="71"/>
      <c r="BJ24" s="67"/>
      <c r="BK24" s="67"/>
      <c r="BL24" s="67"/>
      <c r="BM24" s="67"/>
      <c r="BN24" s="71"/>
      <c r="BO24" s="71"/>
      <c r="BP24" s="67"/>
      <c r="BQ24" s="67"/>
      <c r="BR24" s="71"/>
      <c r="BS24" s="67"/>
      <c r="BT24" s="71"/>
      <c r="BU24" s="67"/>
      <c r="BV24" s="67"/>
      <c r="BW24" s="71"/>
      <c r="BX24" s="67"/>
      <c r="BY24" s="71"/>
      <c r="BZ24" s="67"/>
      <c r="CA24" s="71"/>
      <c r="CB24" s="67"/>
      <c r="CC24" s="67"/>
      <c r="CD24" s="67"/>
      <c r="CE24" s="67"/>
      <c r="CF24" s="67"/>
      <c r="CG24" s="67"/>
      <c r="CH24" s="68"/>
      <c r="CI24" s="71"/>
      <c r="CJ24" s="62"/>
    </row>
    <row r="25" spans="1:88" x14ac:dyDescent="0.25">
      <c r="A25" s="43">
        <v>21</v>
      </c>
      <c r="B25" s="68">
        <v>78.33</v>
      </c>
      <c r="C25" s="35">
        <v>52.12</v>
      </c>
      <c r="D25" s="69">
        <v>0.63300000000000001</v>
      </c>
      <c r="E25" s="35">
        <v>1.98</v>
      </c>
      <c r="F25" s="35">
        <v>8.16</v>
      </c>
      <c r="G25" s="69">
        <v>0.23100000000000001</v>
      </c>
      <c r="H25" s="35">
        <v>16.53</v>
      </c>
      <c r="I25" s="35">
        <v>19.37</v>
      </c>
      <c r="J25" s="69">
        <v>0.28399999999999997</v>
      </c>
      <c r="K25" s="69">
        <v>3.4000000000000002E-2</v>
      </c>
      <c r="L25" s="69">
        <v>0.52800000000000002</v>
      </c>
      <c r="M25" s="35">
        <v>99.86</v>
      </c>
      <c r="N25" s="69">
        <v>2.6599999999999999E-2</v>
      </c>
      <c r="O25" s="69">
        <v>6.3E-3</v>
      </c>
      <c r="P25" s="69">
        <v>0</v>
      </c>
      <c r="Q25" s="69">
        <v>2.5499999999999998E-2</v>
      </c>
      <c r="R25" s="69">
        <v>0</v>
      </c>
      <c r="S25" s="69">
        <v>0.67579999999999996</v>
      </c>
      <c r="T25" s="35">
        <v>2.86</v>
      </c>
      <c r="U25" s="69">
        <v>4.7100000000000003E-2</v>
      </c>
      <c r="V25" s="69">
        <v>0.60740000000000005</v>
      </c>
      <c r="W25" s="35">
        <v>4.1500000000000004</v>
      </c>
      <c r="X25" s="35">
        <v>14.64</v>
      </c>
      <c r="Y25" s="35">
        <v>1.71</v>
      </c>
      <c r="Z25" s="35">
        <v>11.75</v>
      </c>
      <c r="AA25" s="69">
        <v>0.56779999999999997</v>
      </c>
      <c r="AB25" s="69">
        <v>0.56299999999999994</v>
      </c>
      <c r="AC25" s="70">
        <v>3570.37</v>
      </c>
      <c r="AD25" s="35">
        <v>2.7</v>
      </c>
      <c r="AE25" s="69">
        <v>0.50690000000000002</v>
      </c>
      <c r="AF25" s="35">
        <v>3.52</v>
      </c>
      <c r="AG25" s="69">
        <v>0.70650000000000002</v>
      </c>
      <c r="AH25" s="35">
        <v>19.100000000000001</v>
      </c>
      <c r="AI25" s="35">
        <v>2.0499999999999998</v>
      </c>
      <c r="AJ25" s="69">
        <v>0.2853</v>
      </c>
      <c r="AK25" s="35">
        <v>2</v>
      </c>
      <c r="AL25" s="69">
        <v>0.28839999999999999</v>
      </c>
      <c r="AM25" s="70">
        <v>276.07</v>
      </c>
      <c r="AN25" s="69">
        <v>3.2534999999999998</v>
      </c>
      <c r="AO25" s="35">
        <v>45.98</v>
      </c>
      <c r="AP25" s="70">
        <v>1780.83</v>
      </c>
      <c r="AQ25" s="70">
        <v>119.06</v>
      </c>
      <c r="AR25" s="35">
        <v>11.75</v>
      </c>
      <c r="AS25" s="35">
        <v>49.58</v>
      </c>
      <c r="AT25" s="35">
        <v>4.37</v>
      </c>
      <c r="AU25" s="70">
        <v>378.4</v>
      </c>
      <c r="AV25" s="62"/>
      <c r="AX25" s="69"/>
      <c r="AY25" s="66"/>
      <c r="AZ25" s="71"/>
      <c r="BA25" s="71"/>
      <c r="BB25" s="71"/>
      <c r="BC25" s="71"/>
      <c r="BD25" s="71"/>
      <c r="BE25" s="71"/>
      <c r="BF25" s="71"/>
      <c r="BG25" s="67"/>
      <c r="BH25" s="71"/>
      <c r="BI25" s="71"/>
      <c r="BJ25" s="67"/>
      <c r="BK25" s="67"/>
      <c r="BL25" s="67"/>
      <c r="BM25" s="67"/>
      <c r="BN25" s="71"/>
      <c r="BO25" s="71"/>
      <c r="BP25" s="67"/>
      <c r="BQ25" s="67"/>
      <c r="BR25" s="71"/>
      <c r="BS25" s="67"/>
      <c r="BT25" s="71"/>
      <c r="BU25" s="67"/>
      <c r="BV25" s="67"/>
      <c r="BW25" s="71"/>
      <c r="BX25" s="67"/>
      <c r="BY25" s="71"/>
      <c r="BZ25" s="67"/>
      <c r="CA25" s="71"/>
      <c r="CB25" s="67"/>
      <c r="CC25" s="67"/>
      <c r="CD25" s="67"/>
      <c r="CE25" s="67"/>
      <c r="CF25" s="67"/>
      <c r="CG25" s="67"/>
      <c r="CH25" s="68"/>
      <c r="CI25" s="71"/>
      <c r="CJ25" s="62"/>
    </row>
    <row r="26" spans="1:88" x14ac:dyDescent="0.25">
      <c r="A26" s="43">
        <v>22</v>
      </c>
      <c r="B26" s="68">
        <v>79.650000000000006</v>
      </c>
      <c r="C26" s="35">
        <v>51.41</v>
      </c>
      <c r="D26" s="69">
        <v>0.68899999999999995</v>
      </c>
      <c r="E26" s="35">
        <v>2.5099999999999998</v>
      </c>
      <c r="F26" s="35">
        <v>7.61</v>
      </c>
      <c r="G26" s="69">
        <v>0.20599999999999999</v>
      </c>
      <c r="H26" s="35">
        <v>16.7</v>
      </c>
      <c r="I26" s="35">
        <v>19.309999999999999</v>
      </c>
      <c r="J26" s="69">
        <v>0.31</v>
      </c>
      <c r="K26" s="69">
        <v>3.3000000000000002E-2</v>
      </c>
      <c r="L26" s="69">
        <v>0.75800000000000001</v>
      </c>
      <c r="M26" s="35">
        <v>99.53</v>
      </c>
      <c r="N26" s="69">
        <v>0.16139999999999999</v>
      </c>
      <c r="O26" s="69">
        <v>9.1999999999999998E-3</v>
      </c>
      <c r="P26" s="69">
        <v>6.7999999999999996E-3</v>
      </c>
      <c r="Q26" s="69">
        <v>3.4799999999999998E-2</v>
      </c>
      <c r="R26" s="69">
        <v>8.9999999999999998E-4</v>
      </c>
      <c r="S26" s="69">
        <v>0.88400000000000001</v>
      </c>
      <c r="T26" s="35">
        <v>3.44</v>
      </c>
      <c r="U26" s="69">
        <v>8.3099999999999993E-2</v>
      </c>
      <c r="V26" s="69">
        <v>0.68289999999999995</v>
      </c>
      <c r="W26" s="35">
        <v>4.4400000000000004</v>
      </c>
      <c r="X26" s="35">
        <v>15.56</v>
      </c>
      <c r="Y26" s="35">
        <v>1.74</v>
      </c>
      <c r="Z26" s="35">
        <v>13.46</v>
      </c>
      <c r="AA26" s="69">
        <v>0.64810000000000001</v>
      </c>
      <c r="AB26" s="69">
        <v>0.6129</v>
      </c>
      <c r="AC26" s="70">
        <v>3927.84</v>
      </c>
      <c r="AD26" s="35">
        <v>3</v>
      </c>
      <c r="AE26" s="69">
        <v>0.52610000000000001</v>
      </c>
      <c r="AF26" s="35">
        <v>3.52</v>
      </c>
      <c r="AG26" s="69">
        <v>0.70409999999999995</v>
      </c>
      <c r="AH26" s="35">
        <v>18.38</v>
      </c>
      <c r="AI26" s="35">
        <v>1.96</v>
      </c>
      <c r="AJ26" s="69">
        <v>0.28439999999999999</v>
      </c>
      <c r="AK26" s="35">
        <v>1.77</v>
      </c>
      <c r="AL26" s="69">
        <v>0.26569999999999999</v>
      </c>
      <c r="AM26" s="70">
        <v>248.94</v>
      </c>
      <c r="AN26" s="69">
        <v>0.5494</v>
      </c>
      <c r="AO26" s="35">
        <v>37.25</v>
      </c>
      <c r="AP26" s="70">
        <v>1496.4</v>
      </c>
      <c r="AQ26" s="70">
        <v>121.8</v>
      </c>
      <c r="AR26" s="35">
        <v>13.46</v>
      </c>
      <c r="AS26" s="35">
        <v>43.85</v>
      </c>
      <c r="AT26" s="35">
        <v>4.6100000000000003</v>
      </c>
      <c r="AU26" s="70">
        <v>408.6</v>
      </c>
      <c r="AV26" s="62"/>
      <c r="AX26" s="69"/>
      <c r="AY26" s="66"/>
      <c r="AZ26" s="71"/>
      <c r="BA26" s="71"/>
      <c r="BB26" s="71"/>
      <c r="BC26" s="71"/>
      <c r="BD26" s="71"/>
      <c r="BE26" s="71"/>
      <c r="BF26" s="71"/>
      <c r="BG26" s="67"/>
      <c r="BH26" s="71"/>
      <c r="BI26" s="71"/>
      <c r="BJ26" s="67"/>
      <c r="BK26" s="67"/>
      <c r="BL26" s="67"/>
      <c r="BM26" s="67"/>
      <c r="BN26" s="71"/>
      <c r="BO26" s="71"/>
      <c r="BP26" s="67"/>
      <c r="BQ26" s="67"/>
      <c r="BR26" s="71"/>
      <c r="BS26" s="67"/>
      <c r="BT26" s="71"/>
      <c r="BU26" s="67"/>
      <c r="BV26" s="67"/>
      <c r="BW26" s="71"/>
      <c r="BX26" s="67"/>
      <c r="BY26" s="71"/>
      <c r="BZ26" s="67"/>
      <c r="CA26" s="71"/>
      <c r="CB26" s="67"/>
      <c r="CC26" s="67"/>
      <c r="CD26" s="67"/>
      <c r="CE26" s="67"/>
      <c r="CF26" s="67"/>
      <c r="CG26" s="67"/>
      <c r="CH26" s="68"/>
      <c r="CI26" s="71"/>
      <c r="CJ26" s="62"/>
    </row>
    <row r="27" spans="1:88" x14ac:dyDescent="0.25">
      <c r="A27" s="43">
        <v>23</v>
      </c>
      <c r="B27" s="68">
        <v>82.43</v>
      </c>
      <c r="C27" s="35">
        <v>51.8</v>
      </c>
      <c r="D27" s="69">
        <v>0.45400000000000001</v>
      </c>
      <c r="E27" s="35">
        <v>2.72</v>
      </c>
      <c r="F27" s="35">
        <v>6.25</v>
      </c>
      <c r="G27" s="69">
        <v>0.155</v>
      </c>
      <c r="H27" s="35">
        <v>16.46</v>
      </c>
      <c r="I27" s="35">
        <v>20.81</v>
      </c>
      <c r="J27" s="69">
        <v>0.255</v>
      </c>
      <c r="K27" s="69">
        <v>3.9E-2</v>
      </c>
      <c r="L27" s="69">
        <v>0.76600000000000001</v>
      </c>
      <c r="M27" s="35">
        <v>99.71</v>
      </c>
      <c r="N27" s="69">
        <v>3.2899999999999999E-2</v>
      </c>
      <c r="O27" s="69">
        <v>9.2999999999999992E-3</v>
      </c>
      <c r="P27" s="69">
        <v>0</v>
      </c>
      <c r="Q27" s="69">
        <v>1.17E-2</v>
      </c>
      <c r="R27" s="69">
        <v>0</v>
      </c>
      <c r="S27" s="69">
        <v>0.49809999999999999</v>
      </c>
      <c r="T27" s="35">
        <v>2.12</v>
      </c>
      <c r="U27" s="69">
        <v>2.8899999999999999E-2</v>
      </c>
      <c r="V27" s="69">
        <v>0.45319999999999999</v>
      </c>
      <c r="W27" s="35">
        <v>2.87</v>
      </c>
      <c r="X27" s="35">
        <v>17.61</v>
      </c>
      <c r="Y27" s="35">
        <v>1.23</v>
      </c>
      <c r="Z27" s="35">
        <v>9.64</v>
      </c>
      <c r="AA27" s="69">
        <v>0.50219999999999998</v>
      </c>
      <c r="AB27" s="69">
        <v>0.4103</v>
      </c>
      <c r="AC27" s="70">
        <v>2854.57</v>
      </c>
      <c r="AD27" s="35">
        <v>1.82</v>
      </c>
      <c r="AE27" s="69">
        <v>0.32779999999999998</v>
      </c>
      <c r="AF27" s="35">
        <v>2.16</v>
      </c>
      <c r="AG27" s="69">
        <v>0.4461</v>
      </c>
      <c r="AH27" s="35">
        <v>11.52</v>
      </c>
      <c r="AI27" s="35">
        <v>1.21</v>
      </c>
      <c r="AJ27" s="69">
        <v>0.18890000000000001</v>
      </c>
      <c r="AK27" s="35">
        <v>1.1599999999999999</v>
      </c>
      <c r="AL27" s="69">
        <v>0.16819999999999999</v>
      </c>
      <c r="AM27" s="70">
        <v>310.43</v>
      </c>
      <c r="AN27" s="69">
        <v>0.63149999999999995</v>
      </c>
      <c r="AO27" s="35">
        <v>30.78</v>
      </c>
      <c r="AP27" s="70">
        <v>1255.47</v>
      </c>
      <c r="AQ27" s="70">
        <v>122.86</v>
      </c>
      <c r="AR27" s="35">
        <v>9.64</v>
      </c>
      <c r="AS27" s="35">
        <v>45.84</v>
      </c>
      <c r="AT27" s="35">
        <v>4.8899999999999997</v>
      </c>
      <c r="AU27" s="70">
        <v>387.3</v>
      </c>
      <c r="AV27" s="62"/>
      <c r="AX27" s="69"/>
      <c r="AY27" s="66"/>
      <c r="AZ27" s="71"/>
      <c r="BA27" s="71"/>
      <c r="BB27" s="71"/>
      <c r="BC27" s="71"/>
      <c r="BD27" s="71"/>
      <c r="BE27" s="71"/>
      <c r="BF27" s="71"/>
      <c r="BG27" s="67"/>
      <c r="BH27" s="71"/>
      <c r="BI27" s="71"/>
      <c r="BJ27" s="67"/>
      <c r="BK27" s="67"/>
      <c r="BL27" s="67"/>
      <c r="BM27" s="67"/>
      <c r="BN27" s="71"/>
      <c r="BO27" s="71"/>
      <c r="BP27" s="67"/>
      <c r="BQ27" s="67"/>
      <c r="BR27" s="71"/>
      <c r="BS27" s="67"/>
      <c r="BT27" s="71"/>
      <c r="BU27" s="67"/>
      <c r="BV27" s="67"/>
      <c r="BW27" s="71"/>
      <c r="BX27" s="67"/>
      <c r="BY27" s="71"/>
      <c r="BZ27" s="67"/>
      <c r="CA27" s="71"/>
      <c r="CB27" s="67"/>
      <c r="CC27" s="67"/>
      <c r="CD27" s="67"/>
      <c r="CE27" s="67"/>
      <c r="CF27" s="67"/>
      <c r="CG27" s="67"/>
      <c r="CH27" s="68"/>
      <c r="CI27" s="71"/>
      <c r="CJ27" s="62"/>
    </row>
    <row r="28" spans="1:88" x14ac:dyDescent="0.25">
      <c r="A28" s="43">
        <v>24</v>
      </c>
      <c r="B28" s="68">
        <v>81.98</v>
      </c>
      <c r="C28" s="35">
        <v>52.1</v>
      </c>
      <c r="D28" s="69">
        <v>0.49199999999999999</v>
      </c>
      <c r="E28" s="35">
        <v>2.31</v>
      </c>
      <c r="F28" s="35">
        <v>6.55</v>
      </c>
      <c r="G28" s="69">
        <v>0.17499999999999999</v>
      </c>
      <c r="H28" s="35">
        <v>16.7</v>
      </c>
      <c r="I28" s="35">
        <v>20.43</v>
      </c>
      <c r="J28" s="69">
        <v>0.25700000000000001</v>
      </c>
      <c r="K28" s="69">
        <v>3.4000000000000002E-2</v>
      </c>
      <c r="L28" s="69">
        <v>0.73599999999999999</v>
      </c>
      <c r="M28" s="35">
        <v>99.78</v>
      </c>
      <c r="N28" s="69"/>
      <c r="O28" s="69">
        <v>3.8999999999999998E-3</v>
      </c>
      <c r="P28" s="69">
        <v>0</v>
      </c>
      <c r="Q28" s="69">
        <v>2.07E-2</v>
      </c>
      <c r="R28" s="69">
        <v>0</v>
      </c>
      <c r="S28" s="69">
        <v>0.42049999999999998</v>
      </c>
      <c r="T28" s="35">
        <v>1.79</v>
      </c>
      <c r="U28" s="69">
        <v>2.3400000000000001E-2</v>
      </c>
      <c r="V28" s="69">
        <v>0.37580000000000002</v>
      </c>
      <c r="W28" s="35">
        <v>2.57</v>
      </c>
      <c r="X28" s="35">
        <v>14.83</v>
      </c>
      <c r="Y28" s="35">
        <v>1.1499999999999999</v>
      </c>
      <c r="Z28" s="35">
        <v>8.2200000000000006</v>
      </c>
      <c r="AA28" s="69">
        <v>0.4239</v>
      </c>
      <c r="AB28" s="69">
        <v>0.36859999999999998</v>
      </c>
      <c r="AC28" s="70">
        <v>3077.23</v>
      </c>
      <c r="AD28" s="35">
        <v>1.86</v>
      </c>
      <c r="AE28" s="69">
        <v>0.31380000000000002</v>
      </c>
      <c r="AF28" s="35">
        <v>2.19</v>
      </c>
      <c r="AG28" s="69">
        <v>0.4415</v>
      </c>
      <c r="AH28" s="35">
        <v>11.56</v>
      </c>
      <c r="AI28" s="35">
        <v>1.31</v>
      </c>
      <c r="AJ28" s="69">
        <v>0.17449999999999999</v>
      </c>
      <c r="AK28" s="35">
        <v>1.04</v>
      </c>
      <c r="AL28" s="69">
        <v>0.16309999999999999</v>
      </c>
      <c r="AM28" s="70">
        <v>294.04000000000002</v>
      </c>
      <c r="AN28" s="69">
        <v>0.78539999999999999</v>
      </c>
      <c r="AO28" s="35">
        <v>31.97</v>
      </c>
      <c r="AP28" s="70">
        <v>1300.0899999999999</v>
      </c>
      <c r="AQ28" s="70">
        <v>108.3</v>
      </c>
      <c r="AR28" s="35">
        <v>8.2200000000000006</v>
      </c>
      <c r="AS28" s="35">
        <v>45.45</v>
      </c>
      <c r="AT28" s="35">
        <v>3.39</v>
      </c>
      <c r="AU28" s="70">
        <v>417.9</v>
      </c>
      <c r="AV28" s="62"/>
      <c r="AX28" s="69"/>
      <c r="AY28" s="66"/>
      <c r="AZ28" s="71"/>
      <c r="BA28" s="71"/>
      <c r="BB28" s="71"/>
      <c r="BC28" s="71"/>
      <c r="BD28" s="71"/>
      <c r="BE28" s="71"/>
      <c r="BF28" s="71"/>
      <c r="BG28" s="67"/>
      <c r="BH28" s="71"/>
      <c r="BI28" s="71"/>
      <c r="BJ28" s="67"/>
      <c r="BK28" s="67"/>
      <c r="BL28" s="67"/>
      <c r="BM28" s="67"/>
      <c r="BN28" s="71"/>
      <c r="BO28" s="71"/>
      <c r="BP28" s="67"/>
      <c r="BQ28" s="67"/>
      <c r="BR28" s="71"/>
      <c r="BS28" s="67"/>
      <c r="BT28" s="71"/>
      <c r="BU28" s="67"/>
      <c r="BV28" s="67"/>
      <c r="BW28" s="71"/>
      <c r="BX28" s="67"/>
      <c r="BY28" s="71"/>
      <c r="BZ28" s="67"/>
      <c r="CA28" s="71"/>
      <c r="CB28" s="67"/>
      <c r="CC28" s="67"/>
      <c r="CD28" s="67"/>
      <c r="CE28" s="67"/>
      <c r="CF28" s="67"/>
      <c r="CG28" s="67"/>
      <c r="CH28" s="68"/>
      <c r="CI28" s="71"/>
      <c r="CJ28" s="62"/>
    </row>
    <row r="29" spans="1:88" x14ac:dyDescent="0.25">
      <c r="A29" s="43">
        <v>25</v>
      </c>
      <c r="B29" s="68">
        <v>80.92</v>
      </c>
      <c r="C29" s="35">
        <v>51.24</v>
      </c>
      <c r="D29" s="69">
        <v>0.63900000000000001</v>
      </c>
      <c r="E29" s="35">
        <v>3.18</v>
      </c>
      <c r="F29" s="35">
        <v>6.81</v>
      </c>
      <c r="G29" s="69">
        <v>0.16600000000000001</v>
      </c>
      <c r="H29" s="35">
        <v>16.2</v>
      </c>
      <c r="I29" s="35">
        <v>20.399999999999999</v>
      </c>
      <c r="J29" s="69">
        <v>0.247</v>
      </c>
      <c r="K29" s="69">
        <v>3.5999999999999997E-2</v>
      </c>
      <c r="L29" s="69">
        <v>0.66200000000000003</v>
      </c>
      <c r="M29" s="35">
        <v>99.57</v>
      </c>
      <c r="N29" s="69"/>
      <c r="O29" s="69">
        <v>1.17E-2</v>
      </c>
      <c r="P29" s="69">
        <v>0</v>
      </c>
      <c r="Q29" s="69">
        <v>2.2800000000000001E-2</v>
      </c>
      <c r="R29" s="69">
        <v>3.0999999999999999E-3</v>
      </c>
      <c r="S29" s="69">
        <v>0.62150000000000005</v>
      </c>
      <c r="T29" s="35">
        <v>2.4900000000000002</v>
      </c>
      <c r="U29" s="69">
        <v>2.6200000000000001E-2</v>
      </c>
      <c r="V29" s="69">
        <v>0.51849999999999996</v>
      </c>
      <c r="W29" s="35">
        <v>3.45</v>
      </c>
      <c r="X29" s="35">
        <v>15.51</v>
      </c>
      <c r="Y29" s="35">
        <v>1.49</v>
      </c>
      <c r="Z29" s="35">
        <v>14.84</v>
      </c>
      <c r="AA29" s="69">
        <v>0.81950000000000001</v>
      </c>
      <c r="AB29" s="69">
        <v>0.52780000000000005</v>
      </c>
      <c r="AC29" s="70">
        <v>3657.93</v>
      </c>
      <c r="AD29" s="35">
        <v>2.31</v>
      </c>
      <c r="AE29" s="69">
        <v>0.40210000000000001</v>
      </c>
      <c r="AF29" s="35">
        <v>2.73</v>
      </c>
      <c r="AG29" s="69">
        <v>0.57789999999999997</v>
      </c>
      <c r="AH29" s="35">
        <v>14.85</v>
      </c>
      <c r="AI29" s="35">
        <v>1.61</v>
      </c>
      <c r="AJ29" s="69">
        <v>0.2283</v>
      </c>
      <c r="AK29" s="35">
        <v>1.49</v>
      </c>
      <c r="AL29" s="69">
        <v>0.2157</v>
      </c>
      <c r="AM29" s="70">
        <v>283.19</v>
      </c>
      <c r="AN29" s="69">
        <v>0.5091</v>
      </c>
      <c r="AO29" s="35">
        <v>31.3</v>
      </c>
      <c r="AP29" s="70">
        <v>1351.61</v>
      </c>
      <c r="AQ29" s="70">
        <v>142.16999999999999</v>
      </c>
      <c r="AR29" s="35">
        <v>14.84</v>
      </c>
      <c r="AS29" s="35">
        <v>46.37</v>
      </c>
      <c r="AT29" s="35">
        <v>3.22</v>
      </c>
      <c r="AU29" s="70">
        <v>551.9</v>
      </c>
      <c r="AV29" s="62"/>
      <c r="AX29" s="69"/>
      <c r="AY29" s="66"/>
      <c r="AZ29" s="71"/>
      <c r="BA29" s="71"/>
      <c r="BB29" s="71"/>
      <c r="BC29" s="71"/>
      <c r="BD29" s="71"/>
      <c r="BE29" s="71"/>
      <c r="BF29" s="71"/>
      <c r="BG29" s="67"/>
      <c r="BH29" s="71"/>
      <c r="BI29" s="71"/>
      <c r="BJ29" s="67"/>
      <c r="BK29" s="67"/>
      <c r="BL29" s="67"/>
      <c r="BM29" s="67"/>
      <c r="BN29" s="71"/>
      <c r="BO29" s="71"/>
      <c r="BP29" s="67"/>
      <c r="BQ29" s="67"/>
      <c r="BR29" s="71"/>
      <c r="BS29" s="67"/>
      <c r="BT29" s="71"/>
      <c r="BU29" s="67"/>
      <c r="BV29" s="67"/>
      <c r="BW29" s="71"/>
      <c r="BX29" s="67"/>
      <c r="BY29" s="71"/>
      <c r="BZ29" s="67"/>
      <c r="CA29" s="71"/>
      <c r="CB29" s="67"/>
      <c r="CC29" s="67"/>
      <c r="CD29" s="67"/>
      <c r="CE29" s="67"/>
      <c r="CF29" s="67"/>
      <c r="CG29" s="67"/>
      <c r="CH29" s="68"/>
      <c r="CI29" s="71"/>
      <c r="CJ29" s="62"/>
    </row>
    <row r="30" spans="1:88" x14ac:dyDescent="0.25">
      <c r="A30" s="76">
        <v>26</v>
      </c>
      <c r="B30" s="72">
        <v>80.06</v>
      </c>
      <c r="C30" s="36">
        <v>51.81</v>
      </c>
      <c r="D30" s="73">
        <v>0.628</v>
      </c>
      <c r="E30" s="36">
        <v>2.64</v>
      </c>
      <c r="F30" s="36">
        <v>7.44</v>
      </c>
      <c r="G30" s="73">
        <v>0.20499999999999999</v>
      </c>
      <c r="H30" s="36">
        <v>16.75</v>
      </c>
      <c r="I30" s="36">
        <v>19.649999999999999</v>
      </c>
      <c r="J30" s="73">
        <v>0.25800000000000001</v>
      </c>
      <c r="K30" s="73">
        <v>4.8000000000000001E-2</v>
      </c>
      <c r="L30" s="73">
        <v>0.44600000000000001</v>
      </c>
      <c r="M30" s="36">
        <v>99.87</v>
      </c>
      <c r="N30" s="73"/>
      <c r="O30" s="73">
        <v>8.0000000000000002E-3</v>
      </c>
      <c r="P30" s="73">
        <v>0</v>
      </c>
      <c r="Q30" s="73">
        <v>2.1399999999999999E-2</v>
      </c>
      <c r="R30" s="73">
        <v>0</v>
      </c>
      <c r="S30" s="73">
        <v>0.56399999999999995</v>
      </c>
      <c r="T30" s="36">
        <v>2.39</v>
      </c>
      <c r="U30" s="73">
        <v>2.69E-2</v>
      </c>
      <c r="V30" s="73">
        <v>0.5212</v>
      </c>
      <c r="W30" s="36">
        <v>3.47</v>
      </c>
      <c r="X30" s="36">
        <v>13.99</v>
      </c>
      <c r="Y30" s="36">
        <v>1.53</v>
      </c>
      <c r="Z30" s="36">
        <v>13.34</v>
      </c>
      <c r="AA30" s="73">
        <v>0.64759999999999995</v>
      </c>
      <c r="AB30" s="73">
        <v>0.53710000000000002</v>
      </c>
      <c r="AC30" s="74">
        <v>3761.54</v>
      </c>
      <c r="AD30" s="36">
        <v>2.46</v>
      </c>
      <c r="AE30" s="73">
        <v>0.43609999999999999</v>
      </c>
      <c r="AF30" s="36">
        <v>2.99</v>
      </c>
      <c r="AG30" s="73">
        <v>0.63449999999999995</v>
      </c>
      <c r="AH30" s="36">
        <v>16.48</v>
      </c>
      <c r="AI30" s="36">
        <v>1.75</v>
      </c>
      <c r="AJ30" s="73">
        <v>0.25109999999999999</v>
      </c>
      <c r="AK30" s="36">
        <v>1.66</v>
      </c>
      <c r="AL30" s="73">
        <v>0.245</v>
      </c>
      <c r="AM30" s="74">
        <v>338.71</v>
      </c>
      <c r="AN30" s="73">
        <v>0.82789999999999997</v>
      </c>
      <c r="AO30" s="36">
        <v>37.31</v>
      </c>
      <c r="AP30" s="74">
        <v>1555.94</v>
      </c>
      <c r="AQ30" s="74">
        <v>132.94999999999999</v>
      </c>
      <c r="AR30" s="36">
        <v>13.34</v>
      </c>
      <c r="AS30" s="36">
        <v>48.23</v>
      </c>
      <c r="AT30" s="36">
        <v>5.77</v>
      </c>
      <c r="AU30" s="74">
        <v>518</v>
      </c>
      <c r="AV30" s="62"/>
      <c r="AX30" s="69"/>
      <c r="AY30" s="66"/>
      <c r="AZ30" s="71"/>
      <c r="BA30" s="71"/>
      <c r="BB30" s="71"/>
      <c r="BC30" s="71"/>
      <c r="BD30" s="71"/>
      <c r="BE30" s="71"/>
      <c r="BF30" s="71"/>
      <c r="BG30" s="67"/>
      <c r="BH30" s="71"/>
      <c r="BI30" s="71"/>
      <c r="BJ30" s="67"/>
      <c r="BK30" s="67"/>
      <c r="BL30" s="67"/>
      <c r="BM30" s="67"/>
      <c r="BN30" s="71"/>
      <c r="BO30" s="71"/>
      <c r="BP30" s="67"/>
      <c r="BQ30" s="67"/>
      <c r="BR30" s="71"/>
      <c r="BS30" s="67"/>
      <c r="BT30" s="71"/>
      <c r="BU30" s="67"/>
      <c r="BV30" s="67"/>
      <c r="BW30" s="71"/>
      <c r="BX30" s="67"/>
      <c r="BY30" s="71"/>
      <c r="BZ30" s="67"/>
      <c r="CA30" s="71"/>
      <c r="CB30" s="67"/>
      <c r="CC30" s="67"/>
      <c r="CD30" s="67"/>
      <c r="CE30" s="67"/>
      <c r="CF30" s="67"/>
      <c r="CG30" s="67"/>
      <c r="CH30" s="68"/>
      <c r="CI30" s="71"/>
      <c r="CJ30" s="62"/>
    </row>
    <row r="31" spans="1:88" x14ac:dyDescent="0.25">
      <c r="A31" s="75" t="s">
        <v>277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6"/>
  <sheetViews>
    <sheetView workbookViewId="0">
      <selection activeCell="A2" sqref="A2"/>
    </sheetView>
  </sheetViews>
  <sheetFormatPr defaultColWidth="8.6640625" defaultRowHeight="15.75" x14ac:dyDescent="0.25"/>
  <cols>
    <col min="1" max="1" width="8.6640625" style="18"/>
    <col min="2" max="2" width="11.6640625" style="18" customWidth="1"/>
    <col min="3" max="7" width="8.6640625" style="18"/>
    <col min="8" max="8" width="13.109375" style="18" bestFit="1" customWidth="1"/>
    <col min="9" max="9" width="21.109375" style="18" bestFit="1" customWidth="1"/>
    <col min="10" max="16384" width="8.6640625" style="18"/>
  </cols>
  <sheetData>
    <row r="1" spans="1:9" ht="16.5" thickBot="1" x14ac:dyDescent="0.3">
      <c r="A1" s="18" t="s">
        <v>172</v>
      </c>
    </row>
    <row r="2" spans="1:9" ht="32.25" thickBot="1" x14ac:dyDescent="0.3">
      <c r="A2" s="20" t="s">
        <v>125</v>
      </c>
      <c r="B2" s="21" t="s">
        <v>126</v>
      </c>
      <c r="C2" s="21" t="s">
        <v>127</v>
      </c>
      <c r="D2" s="21" t="s">
        <v>6</v>
      </c>
      <c r="E2" s="21" t="s">
        <v>7</v>
      </c>
      <c r="F2" s="21" t="s">
        <v>3</v>
      </c>
      <c r="G2" s="21" t="s">
        <v>124</v>
      </c>
      <c r="H2" s="21" t="s">
        <v>128</v>
      </c>
      <c r="I2" s="21" t="s">
        <v>129</v>
      </c>
    </row>
    <row r="3" spans="1:9" ht="16.5" thickBot="1" x14ac:dyDescent="0.3">
      <c r="A3" s="83" t="s">
        <v>130</v>
      </c>
      <c r="B3" s="84"/>
      <c r="C3" s="84"/>
      <c r="D3" s="84"/>
      <c r="E3" s="84"/>
      <c r="F3" s="84"/>
      <c r="G3" s="84"/>
      <c r="H3" s="84"/>
      <c r="I3" s="85"/>
    </row>
    <row r="4" spans="1:9" ht="18" thickBot="1" x14ac:dyDescent="0.3">
      <c r="A4" s="22">
        <v>1</v>
      </c>
      <c r="B4" s="23">
        <v>854.5</v>
      </c>
      <c r="C4" s="23">
        <v>25.42</v>
      </c>
      <c r="D4" s="23">
        <v>3.59</v>
      </c>
      <c r="E4" s="23">
        <v>38.119999999999997</v>
      </c>
      <c r="F4" s="23">
        <v>33.049999999999997</v>
      </c>
      <c r="G4" s="23">
        <v>100.17</v>
      </c>
      <c r="H4" s="23">
        <v>0.56000000000000005</v>
      </c>
      <c r="I4" s="24" t="s">
        <v>132</v>
      </c>
    </row>
    <row r="5" spans="1:9" ht="18" thickBot="1" x14ac:dyDescent="0.3">
      <c r="A5" s="22">
        <v>2</v>
      </c>
      <c r="B5" s="23">
        <v>860.1</v>
      </c>
      <c r="C5" s="23">
        <v>23.21</v>
      </c>
      <c r="D5" s="23">
        <v>1.1399999999999999</v>
      </c>
      <c r="E5" s="23">
        <v>41.97</v>
      </c>
      <c r="F5" s="23">
        <v>32.56</v>
      </c>
      <c r="G5" s="23">
        <v>98.88</v>
      </c>
      <c r="H5" s="23">
        <v>0.62</v>
      </c>
      <c r="I5" s="24" t="s">
        <v>133</v>
      </c>
    </row>
    <row r="6" spans="1:9" ht="18" thickBot="1" x14ac:dyDescent="0.3">
      <c r="A6" s="22">
        <v>3</v>
      </c>
      <c r="B6" s="23">
        <v>860.1</v>
      </c>
      <c r="C6" s="23">
        <v>23.15</v>
      </c>
      <c r="D6" s="23">
        <v>0.67</v>
      </c>
      <c r="E6" s="23">
        <v>42.51</v>
      </c>
      <c r="F6" s="23">
        <v>32.53</v>
      </c>
      <c r="G6" s="23">
        <v>98.86</v>
      </c>
      <c r="H6" s="23">
        <v>0.63</v>
      </c>
      <c r="I6" s="24" t="s">
        <v>134</v>
      </c>
    </row>
    <row r="7" spans="1:9" ht="18" thickBot="1" x14ac:dyDescent="0.3">
      <c r="A7" s="22">
        <v>4</v>
      </c>
      <c r="B7" s="23">
        <v>860.1</v>
      </c>
      <c r="C7" s="23">
        <v>22.57</v>
      </c>
      <c r="D7" s="23">
        <v>0.68</v>
      </c>
      <c r="E7" s="23">
        <v>43.17</v>
      </c>
      <c r="F7" s="23">
        <v>32.67</v>
      </c>
      <c r="G7" s="23">
        <v>99.08</v>
      </c>
      <c r="H7" s="23">
        <v>0.64</v>
      </c>
      <c r="I7" s="24" t="s">
        <v>135</v>
      </c>
    </row>
    <row r="8" spans="1:9" ht="18" thickBot="1" x14ac:dyDescent="0.3">
      <c r="A8" s="22">
        <v>5</v>
      </c>
      <c r="B8" s="23">
        <v>860.1</v>
      </c>
      <c r="C8" s="23">
        <v>29.02</v>
      </c>
      <c r="D8" s="23">
        <v>1.17</v>
      </c>
      <c r="E8" s="23">
        <v>36.22</v>
      </c>
      <c r="F8" s="23">
        <v>32.76</v>
      </c>
      <c r="G8" s="23">
        <v>99.17</v>
      </c>
      <c r="H8" s="23">
        <v>0.53</v>
      </c>
      <c r="I8" s="24" t="s">
        <v>136</v>
      </c>
    </row>
    <row r="9" spans="1:9" ht="18" thickBot="1" x14ac:dyDescent="0.3">
      <c r="A9" s="22">
        <v>6</v>
      </c>
      <c r="B9" s="23">
        <v>860.1</v>
      </c>
      <c r="C9" s="23">
        <v>25.46</v>
      </c>
      <c r="D9" s="23">
        <v>1.49</v>
      </c>
      <c r="E9" s="23">
        <v>38.86</v>
      </c>
      <c r="F9" s="23">
        <v>32.33</v>
      </c>
      <c r="G9" s="23">
        <v>98.15</v>
      </c>
      <c r="H9" s="23">
        <v>0.57999999999999996</v>
      </c>
      <c r="I9" s="24" t="s">
        <v>137</v>
      </c>
    </row>
    <row r="10" spans="1:9" ht="18" thickBot="1" x14ac:dyDescent="0.3">
      <c r="A10" s="22">
        <v>7</v>
      </c>
      <c r="B10" s="23">
        <v>860.1</v>
      </c>
      <c r="C10" s="23">
        <v>25.3</v>
      </c>
      <c r="D10" s="23">
        <v>1.64</v>
      </c>
      <c r="E10" s="23">
        <v>39.35</v>
      </c>
      <c r="F10" s="23">
        <v>32.46</v>
      </c>
      <c r="G10" s="23">
        <v>98.75</v>
      </c>
      <c r="H10" s="23">
        <v>0.57999999999999996</v>
      </c>
      <c r="I10" s="24" t="s">
        <v>138</v>
      </c>
    </row>
    <row r="11" spans="1:9" ht="18" thickBot="1" x14ac:dyDescent="0.3">
      <c r="A11" s="22">
        <v>8</v>
      </c>
      <c r="B11" s="23">
        <v>860</v>
      </c>
      <c r="C11" s="23">
        <v>27.7</v>
      </c>
      <c r="D11" s="23">
        <v>0.73</v>
      </c>
      <c r="E11" s="23">
        <v>37.590000000000003</v>
      </c>
      <c r="F11" s="23">
        <v>32.85</v>
      </c>
      <c r="G11" s="23">
        <v>98.87</v>
      </c>
      <c r="H11" s="23">
        <v>0.56000000000000005</v>
      </c>
      <c r="I11" s="24" t="s">
        <v>139</v>
      </c>
    </row>
    <row r="12" spans="1:9" ht="18" thickBot="1" x14ac:dyDescent="0.3">
      <c r="A12" s="22">
        <v>9</v>
      </c>
      <c r="B12" s="23">
        <v>860</v>
      </c>
      <c r="C12" s="23">
        <v>27.64</v>
      </c>
      <c r="D12" s="23">
        <v>0.83</v>
      </c>
      <c r="E12" s="23">
        <v>36.96</v>
      </c>
      <c r="F12" s="23">
        <v>32.4</v>
      </c>
      <c r="G12" s="23">
        <v>97.83</v>
      </c>
      <c r="H12" s="23">
        <v>0.55000000000000004</v>
      </c>
      <c r="I12" s="24" t="s">
        <v>140</v>
      </c>
    </row>
    <row r="13" spans="1:9" ht="18" thickBot="1" x14ac:dyDescent="0.3">
      <c r="A13" s="22">
        <v>10</v>
      </c>
      <c r="B13" s="23">
        <v>860</v>
      </c>
      <c r="C13" s="23">
        <v>27.13</v>
      </c>
      <c r="D13" s="23">
        <v>0.78</v>
      </c>
      <c r="E13" s="23">
        <v>38.67</v>
      </c>
      <c r="F13" s="23">
        <v>32.89</v>
      </c>
      <c r="G13" s="23">
        <v>99.48</v>
      </c>
      <c r="H13" s="23">
        <v>0.56999999999999995</v>
      </c>
      <c r="I13" s="24" t="s">
        <v>141</v>
      </c>
    </row>
    <row r="14" spans="1:9" ht="18" thickBot="1" x14ac:dyDescent="0.3">
      <c r="A14" s="22">
        <v>11</v>
      </c>
      <c r="B14" s="23">
        <v>860</v>
      </c>
      <c r="C14" s="23">
        <v>26.85</v>
      </c>
      <c r="D14" s="23">
        <v>1.22</v>
      </c>
      <c r="E14" s="23">
        <v>38.81</v>
      </c>
      <c r="F14" s="23">
        <v>32.86</v>
      </c>
      <c r="G14" s="23">
        <v>99.75</v>
      </c>
      <c r="H14" s="23">
        <v>0.56999999999999995</v>
      </c>
      <c r="I14" s="24" t="s">
        <v>142</v>
      </c>
    </row>
    <row r="15" spans="1:9" ht="18" thickBot="1" x14ac:dyDescent="0.3">
      <c r="A15" s="22">
        <v>12</v>
      </c>
      <c r="B15" s="23">
        <v>860</v>
      </c>
      <c r="C15" s="23">
        <v>26.53</v>
      </c>
      <c r="D15" s="23">
        <v>0.55000000000000004</v>
      </c>
      <c r="E15" s="23">
        <v>39.69</v>
      </c>
      <c r="F15" s="23">
        <v>33.17</v>
      </c>
      <c r="G15" s="23">
        <v>99.94</v>
      </c>
      <c r="H15" s="23">
        <v>0.57999999999999996</v>
      </c>
      <c r="I15" s="24" t="s">
        <v>143</v>
      </c>
    </row>
    <row r="16" spans="1:9" ht="18" thickBot="1" x14ac:dyDescent="0.3">
      <c r="A16" s="22">
        <v>13</v>
      </c>
      <c r="B16" s="23">
        <v>860</v>
      </c>
      <c r="C16" s="23">
        <v>24.48</v>
      </c>
      <c r="D16" s="23">
        <v>0.71</v>
      </c>
      <c r="E16" s="23">
        <v>38.409999999999997</v>
      </c>
      <c r="F16" s="23">
        <v>33.020000000000003</v>
      </c>
      <c r="G16" s="23">
        <v>96.62</v>
      </c>
      <c r="H16" s="23">
        <v>0.59</v>
      </c>
      <c r="I16" s="24" t="s">
        <v>144</v>
      </c>
    </row>
    <row r="17" spans="1:9" ht="18" thickBot="1" x14ac:dyDescent="0.3">
      <c r="A17" s="22">
        <v>14</v>
      </c>
      <c r="B17" s="23">
        <v>860</v>
      </c>
      <c r="C17" s="23">
        <v>23.16</v>
      </c>
      <c r="D17" s="23">
        <v>0.59</v>
      </c>
      <c r="E17" s="23">
        <v>43.76</v>
      </c>
      <c r="F17" s="23">
        <v>32.909999999999997</v>
      </c>
      <c r="G17" s="23">
        <v>100.42</v>
      </c>
      <c r="H17" s="23">
        <v>0.64</v>
      </c>
      <c r="I17" s="24" t="s">
        <v>145</v>
      </c>
    </row>
    <row r="18" spans="1:9" ht="18" thickBot="1" x14ac:dyDescent="0.3">
      <c r="A18" s="22">
        <v>15</v>
      </c>
      <c r="B18" s="23">
        <v>860</v>
      </c>
      <c r="C18" s="23">
        <v>22.54</v>
      </c>
      <c r="D18" s="23">
        <v>1.0900000000000001</v>
      </c>
      <c r="E18" s="23">
        <v>43.22</v>
      </c>
      <c r="F18" s="23">
        <v>32.64</v>
      </c>
      <c r="G18" s="23">
        <v>99.5</v>
      </c>
      <c r="H18" s="23">
        <v>0.64</v>
      </c>
      <c r="I18" s="24" t="s">
        <v>146</v>
      </c>
    </row>
    <row r="19" spans="1:9" ht="18" thickBot="1" x14ac:dyDescent="0.3">
      <c r="A19" s="22">
        <v>16</v>
      </c>
      <c r="B19" s="23">
        <v>860</v>
      </c>
      <c r="C19" s="23">
        <v>22.48</v>
      </c>
      <c r="D19" s="23">
        <v>0.62</v>
      </c>
      <c r="E19" s="23">
        <v>43.65</v>
      </c>
      <c r="F19" s="23">
        <v>32.869999999999997</v>
      </c>
      <c r="G19" s="23">
        <v>99.62</v>
      </c>
      <c r="H19" s="23">
        <v>0.64</v>
      </c>
      <c r="I19" s="24" t="s">
        <v>147</v>
      </c>
    </row>
    <row r="20" spans="1:9" ht="18" thickBot="1" x14ac:dyDescent="0.3">
      <c r="A20" s="22">
        <v>17</v>
      </c>
      <c r="B20" s="23">
        <v>860</v>
      </c>
      <c r="C20" s="23">
        <v>22.45</v>
      </c>
      <c r="D20" s="23">
        <v>1.18</v>
      </c>
      <c r="E20" s="23">
        <v>42.84</v>
      </c>
      <c r="F20" s="23">
        <v>32.57</v>
      </c>
      <c r="G20" s="23">
        <v>99.03</v>
      </c>
      <c r="H20" s="23">
        <v>0.63</v>
      </c>
      <c r="I20" s="24" t="s">
        <v>148</v>
      </c>
    </row>
    <row r="21" spans="1:9" ht="18" thickBot="1" x14ac:dyDescent="0.3">
      <c r="A21" s="22">
        <v>18</v>
      </c>
      <c r="B21" s="23">
        <v>860</v>
      </c>
      <c r="C21" s="23">
        <v>22.45</v>
      </c>
      <c r="D21" s="23">
        <v>0.79</v>
      </c>
      <c r="E21" s="23">
        <v>43.53</v>
      </c>
      <c r="F21" s="23">
        <v>32.57</v>
      </c>
      <c r="G21" s="23">
        <v>99.34</v>
      </c>
      <c r="H21" s="23">
        <v>0.64</v>
      </c>
      <c r="I21" s="24" t="s">
        <v>149</v>
      </c>
    </row>
    <row r="22" spans="1:9" ht="18" thickBot="1" x14ac:dyDescent="0.3">
      <c r="A22" s="22">
        <v>19</v>
      </c>
      <c r="B22" s="23">
        <v>860</v>
      </c>
      <c r="C22" s="23">
        <v>22.24</v>
      </c>
      <c r="D22" s="23">
        <v>0.69</v>
      </c>
      <c r="E22" s="23">
        <v>43.25</v>
      </c>
      <c r="F22" s="23">
        <v>32.840000000000003</v>
      </c>
      <c r="G22" s="23">
        <v>99.01</v>
      </c>
      <c r="H22" s="23">
        <v>0.64</v>
      </c>
      <c r="I22" s="24" t="s">
        <v>150</v>
      </c>
    </row>
    <row r="23" spans="1:9" ht="18" thickBot="1" x14ac:dyDescent="0.3">
      <c r="A23" s="22">
        <v>20</v>
      </c>
      <c r="B23" s="23">
        <v>865</v>
      </c>
      <c r="C23" s="23">
        <v>27.9</v>
      </c>
      <c r="D23" s="23">
        <v>1.21</v>
      </c>
      <c r="E23" s="23">
        <v>37.53</v>
      </c>
      <c r="F23" s="23">
        <v>32.340000000000003</v>
      </c>
      <c r="G23" s="23">
        <v>98.98</v>
      </c>
      <c r="H23" s="23">
        <v>0.55000000000000004</v>
      </c>
      <c r="I23" s="24" t="s">
        <v>151</v>
      </c>
    </row>
    <row r="24" spans="1:9" ht="18" thickBot="1" x14ac:dyDescent="0.3">
      <c r="A24" s="22">
        <v>21</v>
      </c>
      <c r="B24" s="23">
        <v>865</v>
      </c>
      <c r="C24" s="23">
        <v>24.43</v>
      </c>
      <c r="D24" s="23">
        <v>1.56</v>
      </c>
      <c r="E24" s="23">
        <v>40.049999999999997</v>
      </c>
      <c r="F24" s="23">
        <v>32.35</v>
      </c>
      <c r="G24" s="23">
        <v>98.39</v>
      </c>
      <c r="H24" s="23">
        <v>0.6</v>
      </c>
      <c r="I24" s="24" t="s">
        <v>152</v>
      </c>
    </row>
    <row r="25" spans="1:9" ht="18" thickBot="1" x14ac:dyDescent="0.3">
      <c r="A25" s="22">
        <v>22</v>
      </c>
      <c r="B25" s="23">
        <v>870</v>
      </c>
      <c r="C25" s="23">
        <v>24.37</v>
      </c>
      <c r="D25" s="23">
        <v>1.42</v>
      </c>
      <c r="E25" s="23">
        <v>40.229999999999997</v>
      </c>
      <c r="F25" s="23">
        <v>32.270000000000003</v>
      </c>
      <c r="G25" s="23">
        <v>98.29</v>
      </c>
      <c r="H25" s="23">
        <v>0.6</v>
      </c>
      <c r="I25" s="24" t="s">
        <v>153</v>
      </c>
    </row>
    <row r="26" spans="1:9" ht="18" thickBot="1" x14ac:dyDescent="0.3">
      <c r="A26" s="22">
        <v>23</v>
      </c>
      <c r="B26" s="23">
        <v>870</v>
      </c>
      <c r="C26" s="23">
        <v>23.4</v>
      </c>
      <c r="D26" s="23">
        <v>1.39</v>
      </c>
      <c r="E26" s="23">
        <v>39.58</v>
      </c>
      <c r="F26" s="23">
        <v>32.25</v>
      </c>
      <c r="G26" s="23">
        <v>96.62</v>
      </c>
      <c r="H26" s="23">
        <v>0.6</v>
      </c>
      <c r="I26" s="24" t="s">
        <v>154</v>
      </c>
    </row>
    <row r="27" spans="1:9" ht="16.5" thickBot="1" x14ac:dyDescent="0.3">
      <c r="A27" s="83" t="s">
        <v>131</v>
      </c>
      <c r="B27" s="84"/>
      <c r="C27" s="84"/>
      <c r="D27" s="84"/>
      <c r="E27" s="84"/>
      <c r="F27" s="84"/>
      <c r="G27" s="84"/>
      <c r="H27" s="84"/>
      <c r="I27" s="85"/>
    </row>
    <row r="28" spans="1:9" ht="18" thickBot="1" x14ac:dyDescent="0.3">
      <c r="A28" s="22">
        <v>24</v>
      </c>
      <c r="B28" s="23">
        <v>1069.9000000000001</v>
      </c>
      <c r="C28" s="23">
        <v>24.61</v>
      </c>
      <c r="D28" s="23">
        <v>1.85</v>
      </c>
      <c r="E28" s="23">
        <v>40.06</v>
      </c>
      <c r="F28" s="23">
        <v>33.049999999999997</v>
      </c>
      <c r="G28" s="23">
        <v>99.57</v>
      </c>
      <c r="H28" s="23">
        <v>0.59</v>
      </c>
      <c r="I28" s="24" t="s">
        <v>155</v>
      </c>
    </row>
    <row r="29" spans="1:9" ht="18" thickBot="1" x14ac:dyDescent="0.3">
      <c r="A29" s="22">
        <v>25</v>
      </c>
      <c r="B29" s="23">
        <v>1081.2</v>
      </c>
      <c r="C29" s="23">
        <v>22.56</v>
      </c>
      <c r="D29" s="23">
        <v>0.93</v>
      </c>
      <c r="E29" s="23">
        <v>43.16</v>
      </c>
      <c r="F29" s="23">
        <v>32.97</v>
      </c>
      <c r="G29" s="23">
        <v>99.62</v>
      </c>
      <c r="H29" s="23">
        <v>0.64</v>
      </c>
      <c r="I29" s="24" t="s">
        <v>156</v>
      </c>
    </row>
    <row r="30" spans="1:9" ht="18" thickBot="1" x14ac:dyDescent="0.3">
      <c r="A30" s="22">
        <v>26</v>
      </c>
      <c r="B30" s="23">
        <v>1069.9000000000001</v>
      </c>
      <c r="C30" s="23">
        <v>24.29</v>
      </c>
      <c r="D30" s="23">
        <v>1.64</v>
      </c>
      <c r="E30" s="23">
        <v>40.43</v>
      </c>
      <c r="F30" s="23">
        <v>33.33</v>
      </c>
      <c r="G30" s="23">
        <v>99.69</v>
      </c>
      <c r="H30" s="23">
        <v>0.6</v>
      </c>
      <c r="I30" s="24" t="s">
        <v>157</v>
      </c>
    </row>
    <row r="31" spans="1:9" ht="18" thickBot="1" x14ac:dyDescent="0.3">
      <c r="A31" s="22">
        <v>27</v>
      </c>
      <c r="B31" s="23">
        <v>1074.5</v>
      </c>
      <c r="C31" s="23">
        <v>29.22</v>
      </c>
      <c r="D31" s="23">
        <v>1.82</v>
      </c>
      <c r="E31" s="23">
        <v>35.81</v>
      </c>
      <c r="F31" s="23">
        <v>32.840000000000003</v>
      </c>
      <c r="G31" s="23">
        <v>99.69</v>
      </c>
      <c r="H31" s="23">
        <v>0.52</v>
      </c>
      <c r="I31" s="24" t="s">
        <v>158</v>
      </c>
    </row>
    <row r="32" spans="1:9" ht="18" thickBot="1" x14ac:dyDescent="0.3">
      <c r="A32" s="22">
        <v>28</v>
      </c>
      <c r="B32" s="23">
        <v>1069.9000000000001</v>
      </c>
      <c r="C32" s="23">
        <v>24.3</v>
      </c>
      <c r="D32" s="23">
        <v>1.82</v>
      </c>
      <c r="E32" s="23">
        <v>39.770000000000003</v>
      </c>
      <c r="F32" s="23">
        <v>33.81</v>
      </c>
      <c r="G32" s="23">
        <v>99.7</v>
      </c>
      <c r="H32" s="23">
        <v>0.59</v>
      </c>
      <c r="I32" s="24" t="s">
        <v>159</v>
      </c>
    </row>
    <row r="33" spans="1:9" ht="18" thickBot="1" x14ac:dyDescent="0.3">
      <c r="A33" s="22">
        <v>29</v>
      </c>
      <c r="B33" s="23">
        <v>1069.9000000000001</v>
      </c>
      <c r="C33" s="23">
        <v>24.5</v>
      </c>
      <c r="D33" s="23">
        <v>2.2000000000000002</v>
      </c>
      <c r="E33" s="23">
        <v>40.020000000000003</v>
      </c>
      <c r="F33" s="23">
        <v>32.99</v>
      </c>
      <c r="G33" s="23">
        <v>99.71</v>
      </c>
      <c r="H33" s="23">
        <v>0.59</v>
      </c>
      <c r="I33" s="24" t="s">
        <v>160</v>
      </c>
    </row>
    <row r="34" spans="1:9" ht="18" thickBot="1" x14ac:dyDescent="0.3">
      <c r="A34" s="22">
        <v>30</v>
      </c>
      <c r="B34" s="23">
        <v>1069.9000000000001</v>
      </c>
      <c r="C34" s="23">
        <v>24.81</v>
      </c>
      <c r="D34" s="23">
        <v>1.51</v>
      </c>
      <c r="E34" s="23">
        <v>39.85</v>
      </c>
      <c r="F34" s="23">
        <v>33.54</v>
      </c>
      <c r="G34" s="23">
        <v>99.71</v>
      </c>
      <c r="H34" s="23">
        <v>0.59</v>
      </c>
      <c r="I34" s="24" t="s">
        <v>161</v>
      </c>
    </row>
    <row r="35" spans="1:9" ht="18" thickBot="1" x14ac:dyDescent="0.3">
      <c r="A35" s="22">
        <v>31</v>
      </c>
      <c r="B35" s="23">
        <v>1069.9000000000001</v>
      </c>
      <c r="C35" s="23">
        <v>24.7</v>
      </c>
      <c r="D35" s="23">
        <v>1.1399999999999999</v>
      </c>
      <c r="E35" s="23">
        <v>40.729999999999997</v>
      </c>
      <c r="F35" s="23">
        <v>33.18</v>
      </c>
      <c r="G35" s="23">
        <v>99.75</v>
      </c>
      <c r="H35" s="23">
        <v>0.6</v>
      </c>
      <c r="I35" s="24" t="s">
        <v>162</v>
      </c>
    </row>
    <row r="36" spans="1:9" ht="18" thickBot="1" x14ac:dyDescent="0.3">
      <c r="A36" s="22">
        <v>32</v>
      </c>
      <c r="B36" s="23">
        <v>1081.2</v>
      </c>
      <c r="C36" s="23">
        <v>22.5</v>
      </c>
      <c r="D36" s="23">
        <v>0.86</v>
      </c>
      <c r="E36" s="23">
        <v>43.49</v>
      </c>
      <c r="F36" s="23">
        <v>32.909999999999997</v>
      </c>
      <c r="G36" s="23">
        <v>99.76</v>
      </c>
      <c r="H36" s="23">
        <v>0.64</v>
      </c>
      <c r="I36" s="24" t="s">
        <v>163</v>
      </c>
    </row>
    <row r="37" spans="1:9" ht="18" thickBot="1" x14ac:dyDescent="0.3">
      <c r="A37" s="22">
        <v>33</v>
      </c>
      <c r="B37" s="23">
        <v>1069.9000000000001</v>
      </c>
      <c r="C37" s="23">
        <v>24.98</v>
      </c>
      <c r="D37" s="23">
        <v>2.09</v>
      </c>
      <c r="E37" s="23">
        <v>40.020000000000003</v>
      </c>
      <c r="F37" s="23">
        <v>32.69</v>
      </c>
      <c r="G37" s="23">
        <v>99.78</v>
      </c>
      <c r="H37" s="23">
        <v>0.59</v>
      </c>
      <c r="I37" s="24" t="s">
        <v>164</v>
      </c>
    </row>
    <row r="38" spans="1:9" ht="18" thickBot="1" x14ac:dyDescent="0.3">
      <c r="A38" s="22">
        <v>34</v>
      </c>
      <c r="B38" s="23">
        <v>1083.0999999999999</v>
      </c>
      <c r="C38" s="23">
        <v>22.96</v>
      </c>
      <c r="D38" s="23">
        <v>0.49</v>
      </c>
      <c r="E38" s="23">
        <v>43.39</v>
      </c>
      <c r="F38" s="23">
        <v>32.96</v>
      </c>
      <c r="G38" s="23">
        <v>99.8</v>
      </c>
      <c r="H38" s="23">
        <v>0.64</v>
      </c>
      <c r="I38" s="24" t="s">
        <v>165</v>
      </c>
    </row>
    <row r="39" spans="1:9" ht="18" thickBot="1" x14ac:dyDescent="0.3">
      <c r="A39" s="22">
        <v>35</v>
      </c>
      <c r="B39" s="23">
        <v>1083.0999999999999</v>
      </c>
      <c r="C39" s="23">
        <v>22.41</v>
      </c>
      <c r="D39" s="23">
        <v>0.84</v>
      </c>
      <c r="E39" s="23">
        <v>43.59</v>
      </c>
      <c r="F39" s="23">
        <v>32.96</v>
      </c>
      <c r="G39" s="23">
        <v>99.8</v>
      </c>
      <c r="H39" s="23">
        <v>0.64</v>
      </c>
      <c r="I39" s="24" t="s">
        <v>166</v>
      </c>
    </row>
    <row r="40" spans="1:9" ht="18" thickBot="1" x14ac:dyDescent="0.3">
      <c r="A40" s="22">
        <v>36</v>
      </c>
      <c r="B40" s="23">
        <v>1083.0999999999999</v>
      </c>
      <c r="C40" s="23">
        <v>23.03</v>
      </c>
      <c r="D40" s="23">
        <v>1.19</v>
      </c>
      <c r="E40" s="23">
        <v>42.69</v>
      </c>
      <c r="F40" s="23">
        <v>32.9</v>
      </c>
      <c r="G40" s="23">
        <v>99.81</v>
      </c>
      <c r="H40" s="23">
        <v>0.63</v>
      </c>
      <c r="I40" s="24" t="s">
        <v>167</v>
      </c>
    </row>
    <row r="41" spans="1:9" ht="18" thickBot="1" x14ac:dyDescent="0.3">
      <c r="A41" s="22">
        <v>37</v>
      </c>
      <c r="B41" s="23">
        <v>1074.5</v>
      </c>
      <c r="C41" s="23">
        <v>22.69</v>
      </c>
      <c r="D41" s="23">
        <v>1.1000000000000001</v>
      </c>
      <c r="E41" s="23">
        <v>42.94</v>
      </c>
      <c r="F41" s="23">
        <v>33.11</v>
      </c>
      <c r="G41" s="23">
        <v>99.84</v>
      </c>
      <c r="H41" s="23">
        <v>0.63</v>
      </c>
      <c r="I41" s="24" t="s">
        <v>168</v>
      </c>
    </row>
    <row r="42" spans="1:9" ht="18" thickBot="1" x14ac:dyDescent="0.3">
      <c r="A42" s="22">
        <v>38</v>
      </c>
      <c r="B42" s="23">
        <v>1083.0999999999999</v>
      </c>
      <c r="C42" s="23">
        <v>21.96</v>
      </c>
      <c r="D42" s="23">
        <v>1.43</v>
      </c>
      <c r="E42" s="23">
        <v>43.48</v>
      </c>
      <c r="F42" s="23">
        <v>32.99</v>
      </c>
      <c r="G42" s="23">
        <v>99.86</v>
      </c>
      <c r="H42" s="23">
        <v>0.64</v>
      </c>
      <c r="I42" s="24" t="s">
        <v>169</v>
      </c>
    </row>
    <row r="43" spans="1:9" ht="18" thickBot="1" x14ac:dyDescent="0.3">
      <c r="A43" s="22">
        <v>39</v>
      </c>
      <c r="B43" s="23">
        <v>1083.0999999999999</v>
      </c>
      <c r="C43" s="23">
        <v>22.64</v>
      </c>
      <c r="D43" s="23">
        <v>1.35</v>
      </c>
      <c r="E43" s="23">
        <v>43.12</v>
      </c>
      <c r="F43" s="23">
        <v>32.76</v>
      </c>
      <c r="G43" s="23">
        <v>99.87</v>
      </c>
      <c r="H43" s="23">
        <v>0.63</v>
      </c>
      <c r="I43" s="24" t="s">
        <v>170</v>
      </c>
    </row>
    <row r="44" spans="1:9" ht="18" thickBot="1" x14ac:dyDescent="0.3">
      <c r="A44" s="22">
        <v>40</v>
      </c>
      <c r="B44" s="23">
        <v>1081.2</v>
      </c>
      <c r="C44" s="23">
        <v>28.03</v>
      </c>
      <c r="D44" s="23">
        <v>1.58</v>
      </c>
      <c r="E44" s="23">
        <v>36.96</v>
      </c>
      <c r="F44" s="23">
        <v>33.32</v>
      </c>
      <c r="G44" s="23">
        <v>99.89</v>
      </c>
      <c r="H44" s="23">
        <v>0.54</v>
      </c>
      <c r="I44" s="24" t="s">
        <v>171</v>
      </c>
    </row>
    <row r="45" spans="1:9" ht="18" thickBot="1" x14ac:dyDescent="0.3">
      <c r="A45" s="22">
        <v>41</v>
      </c>
      <c r="B45" s="23">
        <v>1095.5</v>
      </c>
      <c r="C45" s="23">
        <v>23.87</v>
      </c>
      <c r="D45" s="23">
        <v>1.08</v>
      </c>
      <c r="E45" s="23">
        <v>42.12</v>
      </c>
      <c r="F45" s="23">
        <v>32.83</v>
      </c>
      <c r="G45" s="23">
        <v>99.9</v>
      </c>
      <c r="H45" s="23">
        <v>0.62</v>
      </c>
      <c r="I45" s="24" t="s">
        <v>155</v>
      </c>
    </row>
    <row r="46" spans="1:9" ht="18" thickBot="1" x14ac:dyDescent="0.3">
      <c r="A46" s="22">
        <v>42</v>
      </c>
      <c r="B46" s="23">
        <v>1069.9000000000001</v>
      </c>
      <c r="C46" s="23">
        <v>24.64</v>
      </c>
      <c r="D46" s="23">
        <v>2.0099999999999998</v>
      </c>
      <c r="E46" s="23">
        <v>40.47</v>
      </c>
      <c r="F46" s="23">
        <v>32.79</v>
      </c>
      <c r="G46" s="23">
        <v>99.91</v>
      </c>
      <c r="H46" s="23">
        <v>0.59</v>
      </c>
      <c r="I46" s="24" t="s">
        <v>155</v>
      </c>
    </row>
    <row r="47" spans="1:9" ht="18" thickBot="1" x14ac:dyDescent="0.3">
      <c r="A47" s="22">
        <v>43</v>
      </c>
      <c r="B47" s="23">
        <v>1074.5</v>
      </c>
      <c r="C47" s="23">
        <v>30.07</v>
      </c>
      <c r="D47" s="23">
        <v>1.1499999999999999</v>
      </c>
      <c r="E47" s="23">
        <v>35.83</v>
      </c>
      <c r="F47" s="23">
        <v>32.86</v>
      </c>
      <c r="G47" s="23">
        <v>99.91</v>
      </c>
      <c r="H47" s="23">
        <v>0.52</v>
      </c>
      <c r="I47" s="24" t="s">
        <v>155</v>
      </c>
    </row>
    <row r="48" spans="1:9" ht="18" thickBot="1" x14ac:dyDescent="0.3">
      <c r="A48" s="22">
        <v>44</v>
      </c>
      <c r="B48" s="23">
        <v>1074.5</v>
      </c>
      <c r="C48" s="23">
        <v>29.36</v>
      </c>
      <c r="D48" s="23">
        <v>1.46</v>
      </c>
      <c r="E48" s="23">
        <v>36.119999999999997</v>
      </c>
      <c r="F48" s="23">
        <v>33.04</v>
      </c>
      <c r="G48" s="23">
        <v>99.98</v>
      </c>
      <c r="H48" s="23">
        <v>0.53</v>
      </c>
      <c r="I48" s="24" t="s">
        <v>155</v>
      </c>
    </row>
    <row r="49" spans="1:9" ht="18" thickBot="1" x14ac:dyDescent="0.3">
      <c r="A49" s="22">
        <v>45</v>
      </c>
      <c r="B49" s="23">
        <v>1074.5</v>
      </c>
      <c r="C49" s="23">
        <v>30.79</v>
      </c>
      <c r="D49" s="23">
        <v>1.1299999999999999</v>
      </c>
      <c r="E49" s="23">
        <v>35.049999999999997</v>
      </c>
      <c r="F49" s="23">
        <v>33.01</v>
      </c>
      <c r="G49" s="23">
        <v>99.98</v>
      </c>
      <c r="H49" s="23">
        <v>0.51</v>
      </c>
      <c r="I49" s="24" t="s">
        <v>155</v>
      </c>
    </row>
    <row r="50" spans="1:9" ht="18" thickBot="1" x14ac:dyDescent="0.3">
      <c r="A50" s="22">
        <v>46</v>
      </c>
      <c r="B50" s="23">
        <v>1069.9000000000001</v>
      </c>
      <c r="C50" s="23">
        <v>24.48</v>
      </c>
      <c r="D50" s="23">
        <v>1.68</v>
      </c>
      <c r="E50" s="23">
        <v>40.369999999999997</v>
      </c>
      <c r="F50" s="23">
        <v>33.51</v>
      </c>
      <c r="G50" s="23">
        <v>100.04</v>
      </c>
      <c r="H50" s="23">
        <v>0.6</v>
      </c>
      <c r="I50" s="24" t="s">
        <v>155</v>
      </c>
    </row>
    <row r="51" spans="1:9" ht="18" thickBot="1" x14ac:dyDescent="0.3">
      <c r="A51" s="22">
        <v>47</v>
      </c>
      <c r="B51" s="23">
        <v>1081.2</v>
      </c>
      <c r="C51" s="23">
        <v>28.31</v>
      </c>
      <c r="D51" s="23">
        <v>1.5</v>
      </c>
      <c r="E51" s="23">
        <v>36.86</v>
      </c>
      <c r="F51" s="23">
        <v>33.380000000000003</v>
      </c>
      <c r="G51" s="23">
        <v>100.05</v>
      </c>
      <c r="H51" s="23">
        <v>0.54</v>
      </c>
      <c r="I51" s="24" t="s">
        <v>155</v>
      </c>
    </row>
    <row r="52" spans="1:9" ht="18" thickBot="1" x14ac:dyDescent="0.3">
      <c r="A52" s="22">
        <v>48</v>
      </c>
      <c r="B52" s="23">
        <v>1069.9000000000001</v>
      </c>
      <c r="C52" s="23">
        <v>24.73</v>
      </c>
      <c r="D52" s="23">
        <v>1.95</v>
      </c>
      <c r="E52" s="23">
        <v>40.46</v>
      </c>
      <c r="F52" s="23">
        <v>32.93</v>
      </c>
      <c r="G52" s="23">
        <v>100.07</v>
      </c>
      <c r="H52" s="23">
        <v>0.59</v>
      </c>
      <c r="I52" s="24" t="s">
        <v>155</v>
      </c>
    </row>
    <row r="53" spans="1:9" ht="18" thickBot="1" x14ac:dyDescent="0.3">
      <c r="A53" s="22">
        <v>49</v>
      </c>
      <c r="B53" s="23">
        <v>1069.9000000000001</v>
      </c>
      <c r="C53" s="23">
        <v>24.7</v>
      </c>
      <c r="D53" s="23">
        <v>1.66</v>
      </c>
      <c r="E53" s="23">
        <v>40.700000000000003</v>
      </c>
      <c r="F53" s="23">
        <v>33.04</v>
      </c>
      <c r="G53" s="23">
        <v>100.1</v>
      </c>
      <c r="H53" s="23">
        <v>0.6</v>
      </c>
      <c r="I53" s="24" t="s">
        <v>155</v>
      </c>
    </row>
    <row r="54" spans="1:9" ht="18" thickBot="1" x14ac:dyDescent="0.3">
      <c r="A54" s="22">
        <v>50</v>
      </c>
      <c r="B54" s="23">
        <v>1081.2</v>
      </c>
      <c r="C54" s="23">
        <v>23.67</v>
      </c>
      <c r="D54" s="23">
        <v>1.07</v>
      </c>
      <c r="E54" s="23">
        <v>42.45</v>
      </c>
      <c r="F54" s="23">
        <v>32.909999999999997</v>
      </c>
      <c r="G54" s="23">
        <v>100.1</v>
      </c>
      <c r="H54" s="23">
        <v>0.62</v>
      </c>
      <c r="I54" s="24" t="s">
        <v>155</v>
      </c>
    </row>
    <row r="55" spans="1:9" ht="18" thickBot="1" x14ac:dyDescent="0.3">
      <c r="A55" s="22">
        <v>51</v>
      </c>
      <c r="B55" s="23">
        <v>1069.9000000000001</v>
      </c>
      <c r="C55" s="23">
        <v>24.89</v>
      </c>
      <c r="D55" s="23">
        <v>1.94</v>
      </c>
      <c r="E55" s="23">
        <v>40.33</v>
      </c>
      <c r="F55" s="23">
        <v>32.950000000000003</v>
      </c>
      <c r="G55" s="23">
        <v>100.11</v>
      </c>
      <c r="H55" s="23">
        <v>0.59</v>
      </c>
      <c r="I55" s="24" t="s">
        <v>155</v>
      </c>
    </row>
    <row r="56" spans="1:9" ht="18" thickBot="1" x14ac:dyDescent="0.3">
      <c r="A56" s="22">
        <v>52</v>
      </c>
      <c r="B56" s="23">
        <v>1083.0999999999999</v>
      </c>
      <c r="C56" s="23">
        <v>23.47</v>
      </c>
      <c r="D56" s="23">
        <v>0.52</v>
      </c>
      <c r="E56" s="23">
        <v>43.09</v>
      </c>
      <c r="F56" s="23">
        <v>33.04</v>
      </c>
      <c r="G56" s="23">
        <v>100.12</v>
      </c>
      <c r="H56" s="23">
        <v>0.63</v>
      </c>
      <c r="I56" s="24" t="s">
        <v>155</v>
      </c>
    </row>
    <row r="57" spans="1:9" ht="18" thickBot="1" x14ac:dyDescent="0.3">
      <c r="A57" s="22">
        <v>53</v>
      </c>
      <c r="B57" s="23">
        <v>1083.0999999999999</v>
      </c>
      <c r="C57" s="23">
        <v>23.14</v>
      </c>
      <c r="D57" s="23">
        <v>0.75</v>
      </c>
      <c r="E57" s="23">
        <v>42.97</v>
      </c>
      <c r="F57" s="23">
        <v>33.26</v>
      </c>
      <c r="G57" s="23">
        <v>100.12</v>
      </c>
      <c r="H57" s="23">
        <v>0.63</v>
      </c>
      <c r="I57" s="24" t="s">
        <v>155</v>
      </c>
    </row>
    <row r="58" spans="1:9" ht="18" thickBot="1" x14ac:dyDescent="0.3">
      <c r="A58" s="22">
        <v>54</v>
      </c>
      <c r="B58" s="23">
        <v>1074.5</v>
      </c>
      <c r="C58" s="23">
        <v>30.71</v>
      </c>
      <c r="D58" s="23">
        <v>0.96</v>
      </c>
      <c r="E58" s="23">
        <v>35.409999999999997</v>
      </c>
      <c r="F58" s="23">
        <v>33.090000000000003</v>
      </c>
      <c r="G58" s="23">
        <v>100.17</v>
      </c>
      <c r="H58" s="23">
        <v>0.52</v>
      </c>
      <c r="I58" s="24" t="s">
        <v>155</v>
      </c>
    </row>
    <row r="59" spans="1:9" ht="18" thickBot="1" x14ac:dyDescent="0.3">
      <c r="A59" s="22">
        <v>55</v>
      </c>
      <c r="B59" s="23">
        <v>1083.0999999999999</v>
      </c>
      <c r="C59" s="23">
        <v>27.68</v>
      </c>
      <c r="D59" s="23">
        <v>1.55</v>
      </c>
      <c r="E59" s="23">
        <v>37.880000000000003</v>
      </c>
      <c r="F59" s="23">
        <v>33.08</v>
      </c>
      <c r="G59" s="23">
        <v>100.19</v>
      </c>
      <c r="H59" s="23">
        <v>0.55000000000000004</v>
      </c>
      <c r="I59" s="24" t="s">
        <v>155</v>
      </c>
    </row>
    <row r="60" spans="1:9" ht="18" thickBot="1" x14ac:dyDescent="0.3">
      <c r="A60" s="22">
        <v>56</v>
      </c>
      <c r="B60" s="23">
        <v>1074.5</v>
      </c>
      <c r="C60" s="23">
        <v>30.62</v>
      </c>
      <c r="D60" s="23">
        <v>1.38</v>
      </c>
      <c r="E60" s="23">
        <v>35.020000000000003</v>
      </c>
      <c r="F60" s="23">
        <v>33.19</v>
      </c>
      <c r="G60" s="23">
        <v>100.21</v>
      </c>
      <c r="H60" s="23">
        <v>0.51</v>
      </c>
      <c r="I60" s="24" t="s">
        <v>155</v>
      </c>
    </row>
    <row r="61" spans="1:9" ht="18" thickBot="1" x14ac:dyDescent="0.3">
      <c r="A61" s="22">
        <v>57</v>
      </c>
      <c r="B61" s="23">
        <v>1069.9000000000001</v>
      </c>
      <c r="C61" s="23">
        <v>24.85</v>
      </c>
      <c r="D61" s="23">
        <v>2.2000000000000002</v>
      </c>
      <c r="E61" s="23">
        <v>39.880000000000003</v>
      </c>
      <c r="F61" s="23">
        <v>33.299999999999997</v>
      </c>
      <c r="G61" s="23">
        <v>100.23</v>
      </c>
      <c r="H61" s="23">
        <v>0.57999999999999996</v>
      </c>
      <c r="I61" s="24" t="s">
        <v>155</v>
      </c>
    </row>
    <row r="62" spans="1:9" ht="18" thickBot="1" x14ac:dyDescent="0.3">
      <c r="A62" s="22">
        <v>58</v>
      </c>
      <c r="B62" s="23">
        <v>1069.9000000000001</v>
      </c>
      <c r="C62" s="23">
        <v>25.05</v>
      </c>
      <c r="D62" s="23">
        <v>1.61</v>
      </c>
      <c r="E62" s="23">
        <v>40.9</v>
      </c>
      <c r="F62" s="23">
        <v>32.69</v>
      </c>
      <c r="G62" s="23">
        <v>100.25</v>
      </c>
      <c r="H62" s="23">
        <v>0.59</v>
      </c>
      <c r="I62" s="24" t="s">
        <v>155</v>
      </c>
    </row>
    <row r="63" spans="1:9" ht="18" thickBot="1" x14ac:dyDescent="0.3">
      <c r="A63" s="22">
        <v>59</v>
      </c>
      <c r="B63" s="23">
        <v>1069.9000000000001</v>
      </c>
      <c r="C63" s="23">
        <v>23.94</v>
      </c>
      <c r="D63" s="23">
        <v>2.0099999999999998</v>
      </c>
      <c r="E63" s="23">
        <v>40.64</v>
      </c>
      <c r="F63" s="23">
        <v>33.71</v>
      </c>
      <c r="G63" s="23">
        <v>100.3</v>
      </c>
      <c r="H63" s="23">
        <v>0.6</v>
      </c>
      <c r="I63" s="24" t="s">
        <v>155</v>
      </c>
    </row>
    <row r="64" spans="1:9" ht="18" thickBot="1" x14ac:dyDescent="0.3">
      <c r="A64" s="22">
        <v>60</v>
      </c>
      <c r="B64" s="23">
        <v>1069.9000000000001</v>
      </c>
      <c r="C64" s="23">
        <v>24.99</v>
      </c>
      <c r="D64" s="23">
        <v>1.61</v>
      </c>
      <c r="E64" s="23">
        <v>40.590000000000003</v>
      </c>
      <c r="F64" s="23">
        <v>33.119999999999997</v>
      </c>
      <c r="G64" s="23">
        <v>100.31</v>
      </c>
      <c r="H64" s="23">
        <v>0.59</v>
      </c>
      <c r="I64" s="24" t="s">
        <v>155</v>
      </c>
    </row>
    <row r="65" spans="1:9" ht="18" thickBot="1" x14ac:dyDescent="0.3">
      <c r="A65" s="22">
        <v>61</v>
      </c>
      <c r="B65" s="23">
        <v>1069.9000000000001</v>
      </c>
      <c r="C65" s="23">
        <v>24.51</v>
      </c>
      <c r="D65" s="23">
        <v>1.76</v>
      </c>
      <c r="E65" s="23">
        <v>40.85</v>
      </c>
      <c r="F65" s="23">
        <v>33.200000000000003</v>
      </c>
      <c r="G65" s="23">
        <v>100.32</v>
      </c>
      <c r="H65" s="23">
        <v>0.6</v>
      </c>
      <c r="I65" s="24" t="s">
        <v>155</v>
      </c>
    </row>
    <row r="66" spans="1:9" ht="18" thickBot="1" x14ac:dyDescent="0.3">
      <c r="A66" s="22">
        <v>62</v>
      </c>
      <c r="B66" s="23">
        <v>1074.5</v>
      </c>
      <c r="C66" s="23">
        <v>30.32</v>
      </c>
      <c r="D66" s="23">
        <v>0.96</v>
      </c>
      <c r="E66" s="23">
        <v>35.51</v>
      </c>
      <c r="F66" s="23">
        <v>33.56</v>
      </c>
      <c r="G66" s="23">
        <v>100.35</v>
      </c>
      <c r="H66" s="23">
        <v>0.52</v>
      </c>
      <c r="I66" s="24" t="s">
        <v>155</v>
      </c>
    </row>
    <row r="67" spans="1:9" ht="18" thickBot="1" x14ac:dyDescent="0.3">
      <c r="A67" s="22">
        <v>63</v>
      </c>
      <c r="B67" s="23">
        <v>1074.5</v>
      </c>
      <c r="C67" s="23">
        <v>31.5</v>
      </c>
      <c r="D67" s="23">
        <v>1.21</v>
      </c>
      <c r="E67" s="23">
        <v>34.57</v>
      </c>
      <c r="F67" s="23">
        <v>33.090000000000003</v>
      </c>
      <c r="G67" s="23">
        <v>100.37</v>
      </c>
      <c r="H67" s="23">
        <v>0.5</v>
      </c>
      <c r="I67" s="24" t="s">
        <v>155</v>
      </c>
    </row>
    <row r="68" spans="1:9" ht="18" thickBot="1" x14ac:dyDescent="0.3">
      <c r="A68" s="22">
        <v>64</v>
      </c>
      <c r="B68" s="23">
        <v>1095.5</v>
      </c>
      <c r="C68" s="23">
        <v>23.77</v>
      </c>
      <c r="D68" s="23">
        <v>1.22</v>
      </c>
      <c r="E68" s="23">
        <v>42.4</v>
      </c>
      <c r="F68" s="23">
        <v>32.979999999999997</v>
      </c>
      <c r="G68" s="23">
        <v>100.37</v>
      </c>
      <c r="H68" s="23">
        <v>0.62</v>
      </c>
      <c r="I68" s="24" t="s">
        <v>155</v>
      </c>
    </row>
    <row r="69" spans="1:9" ht="18" thickBot="1" x14ac:dyDescent="0.3">
      <c r="A69" s="22">
        <v>65</v>
      </c>
      <c r="B69" s="23">
        <v>1074.5</v>
      </c>
      <c r="C69" s="23">
        <v>31.69</v>
      </c>
      <c r="D69" s="23">
        <v>1.31</v>
      </c>
      <c r="E69" s="23">
        <v>34.26</v>
      </c>
      <c r="F69" s="23">
        <v>33.119999999999997</v>
      </c>
      <c r="G69" s="23">
        <v>100.38</v>
      </c>
      <c r="H69" s="23">
        <v>0.5</v>
      </c>
      <c r="I69" s="24" t="s">
        <v>155</v>
      </c>
    </row>
    <row r="70" spans="1:9" ht="18" thickBot="1" x14ac:dyDescent="0.3">
      <c r="A70" s="22">
        <v>66</v>
      </c>
      <c r="B70" s="23">
        <v>1069.9000000000001</v>
      </c>
      <c r="C70" s="23">
        <v>24.69</v>
      </c>
      <c r="D70" s="23">
        <v>1.77</v>
      </c>
      <c r="E70" s="23">
        <v>40.659999999999997</v>
      </c>
      <c r="F70" s="23">
        <v>33.29</v>
      </c>
      <c r="G70" s="23">
        <v>100.41</v>
      </c>
      <c r="H70" s="23">
        <v>0.59</v>
      </c>
      <c r="I70" s="24" t="s">
        <v>155</v>
      </c>
    </row>
    <row r="71" spans="1:9" ht="18" thickBot="1" x14ac:dyDescent="0.3">
      <c r="A71" s="22">
        <v>67</v>
      </c>
      <c r="B71" s="23">
        <v>1069.9000000000001</v>
      </c>
      <c r="C71" s="23">
        <v>24.45</v>
      </c>
      <c r="D71" s="23">
        <v>2.23</v>
      </c>
      <c r="E71" s="23">
        <v>40.479999999999997</v>
      </c>
      <c r="F71" s="23">
        <v>33.270000000000003</v>
      </c>
      <c r="G71" s="23">
        <v>100.43</v>
      </c>
      <c r="H71" s="23">
        <v>0.59</v>
      </c>
      <c r="I71" s="24" t="s">
        <v>155</v>
      </c>
    </row>
    <row r="72" spans="1:9" ht="18" thickBot="1" x14ac:dyDescent="0.3">
      <c r="A72" s="22">
        <v>68</v>
      </c>
      <c r="B72" s="23">
        <v>1069.9000000000001</v>
      </c>
      <c r="C72" s="23">
        <v>25</v>
      </c>
      <c r="D72" s="23">
        <v>1.78</v>
      </c>
      <c r="E72" s="23">
        <v>40.659999999999997</v>
      </c>
      <c r="F72" s="23">
        <v>33.020000000000003</v>
      </c>
      <c r="G72" s="23">
        <v>100.46</v>
      </c>
      <c r="H72" s="23">
        <v>0.59</v>
      </c>
      <c r="I72" s="24" t="s">
        <v>155</v>
      </c>
    </row>
    <row r="73" spans="1:9" ht="18" thickBot="1" x14ac:dyDescent="0.3">
      <c r="A73" s="22">
        <v>69</v>
      </c>
      <c r="B73" s="23">
        <v>1069.9000000000001</v>
      </c>
      <c r="C73" s="23">
        <v>24.59</v>
      </c>
      <c r="D73" s="23">
        <v>1.18</v>
      </c>
      <c r="E73" s="23">
        <v>40.94</v>
      </c>
      <c r="F73" s="23">
        <v>33.78</v>
      </c>
      <c r="G73" s="23">
        <v>100.49</v>
      </c>
      <c r="H73" s="23">
        <v>0.6</v>
      </c>
      <c r="I73" s="24" t="s">
        <v>155</v>
      </c>
    </row>
    <row r="74" spans="1:9" ht="18" thickBot="1" x14ac:dyDescent="0.3">
      <c r="A74" s="22">
        <v>70</v>
      </c>
      <c r="B74" s="23">
        <v>1069.9000000000001</v>
      </c>
      <c r="C74" s="23">
        <v>25.02</v>
      </c>
      <c r="D74" s="23">
        <v>1.53</v>
      </c>
      <c r="E74" s="23">
        <v>40.76</v>
      </c>
      <c r="F74" s="23">
        <v>33.19</v>
      </c>
      <c r="G74" s="23">
        <v>100.5</v>
      </c>
      <c r="H74" s="23">
        <v>0.59</v>
      </c>
      <c r="I74" s="24" t="s">
        <v>155</v>
      </c>
    </row>
    <row r="75" spans="1:9" ht="18" thickBot="1" x14ac:dyDescent="0.3">
      <c r="A75" s="22">
        <v>71</v>
      </c>
      <c r="B75" s="23">
        <v>1083.0999999999999</v>
      </c>
      <c r="C75" s="23">
        <v>27.71</v>
      </c>
      <c r="D75" s="23">
        <v>1.51</v>
      </c>
      <c r="E75" s="23">
        <v>37.520000000000003</v>
      </c>
      <c r="F75" s="23">
        <v>33.76</v>
      </c>
      <c r="G75" s="23">
        <v>100.5</v>
      </c>
      <c r="H75" s="23">
        <v>0.55000000000000004</v>
      </c>
      <c r="I75" s="24" t="s">
        <v>155</v>
      </c>
    </row>
    <row r="76" spans="1:9" ht="18" thickBot="1" x14ac:dyDescent="0.3">
      <c r="A76" s="22">
        <v>72</v>
      </c>
      <c r="B76" s="23">
        <v>1074.5</v>
      </c>
      <c r="C76" s="23">
        <v>31.03</v>
      </c>
      <c r="D76" s="23">
        <v>1.29</v>
      </c>
      <c r="E76" s="23">
        <v>34.979999999999997</v>
      </c>
      <c r="F76" s="23">
        <v>33.24</v>
      </c>
      <c r="G76" s="23">
        <v>100.54</v>
      </c>
      <c r="H76" s="23">
        <v>0.51</v>
      </c>
      <c r="I76" s="24" t="s">
        <v>155</v>
      </c>
    </row>
    <row r="77" spans="1:9" ht="18" thickBot="1" x14ac:dyDescent="0.3">
      <c r="A77" s="22">
        <v>73</v>
      </c>
      <c r="B77" s="23">
        <v>1083.0999999999999</v>
      </c>
      <c r="C77" s="23">
        <v>22.55</v>
      </c>
      <c r="D77" s="23">
        <v>0.69</v>
      </c>
      <c r="E77" s="23">
        <v>43.87</v>
      </c>
      <c r="F77" s="23">
        <v>33.46</v>
      </c>
      <c r="G77" s="23">
        <v>100.57</v>
      </c>
      <c r="H77" s="23">
        <v>0.64</v>
      </c>
      <c r="I77" s="24" t="s">
        <v>155</v>
      </c>
    </row>
    <row r="78" spans="1:9" ht="18" thickBot="1" x14ac:dyDescent="0.3">
      <c r="A78" s="22">
        <v>74</v>
      </c>
      <c r="B78" s="23">
        <v>1083.0999999999999</v>
      </c>
      <c r="C78" s="23">
        <v>23.84</v>
      </c>
      <c r="D78" s="23">
        <v>1.47</v>
      </c>
      <c r="E78" s="23">
        <v>42.2</v>
      </c>
      <c r="F78" s="23">
        <v>33.06</v>
      </c>
      <c r="G78" s="23">
        <v>100.57</v>
      </c>
      <c r="H78" s="23">
        <v>0.61</v>
      </c>
      <c r="I78" s="24" t="s">
        <v>155</v>
      </c>
    </row>
    <row r="79" spans="1:9" ht="18" thickBot="1" x14ac:dyDescent="0.3">
      <c r="A79" s="22">
        <v>75</v>
      </c>
      <c r="B79" s="23">
        <v>1074.5</v>
      </c>
      <c r="C79" s="23">
        <v>31.66</v>
      </c>
      <c r="D79" s="23">
        <v>1.28</v>
      </c>
      <c r="E79" s="23">
        <v>34.36</v>
      </c>
      <c r="F79" s="23">
        <v>33.299999999999997</v>
      </c>
      <c r="G79" s="23">
        <v>100.6</v>
      </c>
      <c r="H79" s="23">
        <v>0.5</v>
      </c>
      <c r="I79" s="24" t="s">
        <v>155</v>
      </c>
    </row>
    <row r="80" spans="1:9" ht="18" thickBot="1" x14ac:dyDescent="0.3">
      <c r="A80" s="22">
        <v>76</v>
      </c>
      <c r="B80" s="23">
        <v>1081.2</v>
      </c>
      <c r="C80" s="23">
        <v>28.57</v>
      </c>
      <c r="D80" s="23">
        <v>1.22</v>
      </c>
      <c r="E80" s="23">
        <v>37.6</v>
      </c>
      <c r="F80" s="23">
        <v>33.21</v>
      </c>
      <c r="G80" s="23">
        <v>100.6</v>
      </c>
      <c r="H80" s="23">
        <v>0.55000000000000004</v>
      </c>
      <c r="I80" s="24" t="s">
        <v>155</v>
      </c>
    </row>
    <row r="81" spans="1:9" ht="18" thickBot="1" x14ac:dyDescent="0.3">
      <c r="A81" s="22">
        <v>77</v>
      </c>
      <c r="B81" s="23">
        <v>1083.0999999999999</v>
      </c>
      <c r="C81" s="23">
        <v>27.37</v>
      </c>
      <c r="D81" s="23">
        <v>1.6</v>
      </c>
      <c r="E81" s="23">
        <v>38.270000000000003</v>
      </c>
      <c r="F81" s="23">
        <v>33.409999999999997</v>
      </c>
      <c r="G81" s="23">
        <v>100.65</v>
      </c>
      <c r="H81" s="23">
        <v>0.56000000000000005</v>
      </c>
      <c r="I81" s="24" t="s">
        <v>155</v>
      </c>
    </row>
    <row r="82" spans="1:9" ht="18" thickBot="1" x14ac:dyDescent="0.3">
      <c r="A82" s="22">
        <v>78</v>
      </c>
      <c r="B82" s="23">
        <v>1083.0999999999999</v>
      </c>
      <c r="C82" s="23">
        <v>23</v>
      </c>
      <c r="D82" s="23">
        <v>1.01</v>
      </c>
      <c r="E82" s="23">
        <v>43.52</v>
      </c>
      <c r="F82" s="23">
        <v>33.119999999999997</v>
      </c>
      <c r="G82" s="23">
        <v>100.65</v>
      </c>
      <c r="H82" s="23">
        <v>0.63</v>
      </c>
      <c r="I82" s="24" t="s">
        <v>155</v>
      </c>
    </row>
    <row r="83" spans="1:9" ht="18" thickBot="1" x14ac:dyDescent="0.3">
      <c r="A83" s="22">
        <v>79</v>
      </c>
      <c r="B83" s="23">
        <v>1083.0999999999999</v>
      </c>
      <c r="C83" s="23">
        <v>24.56</v>
      </c>
      <c r="D83" s="23">
        <v>0.97</v>
      </c>
      <c r="E83" s="23">
        <v>41.86</v>
      </c>
      <c r="F83" s="23">
        <v>33.26</v>
      </c>
      <c r="G83" s="23">
        <v>100.65</v>
      </c>
      <c r="H83" s="23">
        <v>0.61</v>
      </c>
      <c r="I83" s="24" t="s">
        <v>155</v>
      </c>
    </row>
    <row r="84" spans="1:9" ht="18" thickBot="1" x14ac:dyDescent="0.3">
      <c r="A84" s="22">
        <v>80</v>
      </c>
      <c r="B84" s="23">
        <v>1083.0999999999999</v>
      </c>
      <c r="C84" s="23">
        <v>24.41</v>
      </c>
      <c r="D84" s="23">
        <v>0.87</v>
      </c>
      <c r="E84" s="23">
        <v>42.22</v>
      </c>
      <c r="F84" s="23">
        <v>33.18</v>
      </c>
      <c r="G84" s="23">
        <v>100.68</v>
      </c>
      <c r="H84" s="23">
        <v>0.61</v>
      </c>
      <c r="I84" s="24" t="s">
        <v>155</v>
      </c>
    </row>
    <row r="85" spans="1:9" ht="18" thickBot="1" x14ac:dyDescent="0.3">
      <c r="A85" s="22">
        <v>81</v>
      </c>
      <c r="B85" s="23">
        <v>1081.2</v>
      </c>
      <c r="C85" s="23">
        <v>28.49</v>
      </c>
      <c r="D85" s="23">
        <v>1.22</v>
      </c>
      <c r="E85" s="23">
        <v>37.82</v>
      </c>
      <c r="F85" s="23">
        <v>33.159999999999997</v>
      </c>
      <c r="G85" s="23">
        <v>100.69</v>
      </c>
      <c r="H85" s="23">
        <v>0.55000000000000004</v>
      </c>
      <c r="I85" s="24" t="s">
        <v>155</v>
      </c>
    </row>
    <row r="86" spans="1:9" ht="18" thickBot="1" x14ac:dyDescent="0.3">
      <c r="A86" s="22">
        <v>82</v>
      </c>
      <c r="B86" s="23">
        <v>1083.0999999999999</v>
      </c>
      <c r="C86" s="23">
        <v>27.81</v>
      </c>
      <c r="D86" s="23">
        <v>1.19</v>
      </c>
      <c r="E86" s="23">
        <v>38.28</v>
      </c>
      <c r="F86" s="23">
        <v>33.42</v>
      </c>
      <c r="G86" s="23">
        <v>100.7</v>
      </c>
      <c r="H86" s="23">
        <v>0.56000000000000005</v>
      </c>
      <c r="I86" s="24" t="s">
        <v>155</v>
      </c>
    </row>
  </sheetData>
  <mergeCells count="2">
    <mergeCell ref="A3:I3"/>
    <mergeCell ref="A27:I2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workbookViewId="0"/>
  </sheetViews>
  <sheetFormatPr defaultColWidth="8.6640625" defaultRowHeight="15.75" x14ac:dyDescent="0.25"/>
  <cols>
    <col min="1" max="6" width="8.6640625" style="18"/>
    <col min="7" max="7" width="22" style="18" customWidth="1"/>
    <col min="8" max="16384" width="8.6640625" style="18"/>
  </cols>
  <sheetData>
    <row r="1" spans="1:7" ht="16.5" thickBot="1" x14ac:dyDescent="0.3">
      <c r="A1" s="18" t="s">
        <v>192</v>
      </c>
    </row>
    <row r="2" spans="1:7" ht="32.25" thickBot="1" x14ac:dyDescent="0.3">
      <c r="A2" s="27" t="s">
        <v>125</v>
      </c>
      <c r="B2" s="25" t="s">
        <v>126</v>
      </c>
      <c r="C2" s="27" t="s">
        <v>127</v>
      </c>
      <c r="D2" s="27" t="s">
        <v>8</v>
      </c>
      <c r="E2" s="27" t="s">
        <v>3</v>
      </c>
      <c r="F2" s="27" t="s">
        <v>124</v>
      </c>
      <c r="G2" s="28" t="s">
        <v>129</v>
      </c>
    </row>
    <row r="3" spans="1:7" ht="16.5" thickBot="1" x14ac:dyDescent="0.3">
      <c r="A3" s="83" t="s">
        <v>131</v>
      </c>
      <c r="B3" s="84"/>
      <c r="C3" s="84"/>
      <c r="D3" s="84"/>
      <c r="E3" s="84"/>
      <c r="F3" s="84"/>
      <c r="G3" s="85"/>
    </row>
    <row r="4" spans="1:7" ht="18" thickBot="1" x14ac:dyDescent="0.3">
      <c r="A4" s="22">
        <v>1</v>
      </c>
      <c r="B4" s="23">
        <v>1074.5</v>
      </c>
      <c r="C4" s="23">
        <v>30.72</v>
      </c>
      <c r="D4" s="23">
        <v>32.229999999999997</v>
      </c>
      <c r="E4" s="23">
        <v>34.92</v>
      </c>
      <c r="F4" s="23">
        <v>97.88</v>
      </c>
      <c r="G4" s="24" t="s">
        <v>173</v>
      </c>
    </row>
    <row r="5" spans="1:7" ht="18" thickBot="1" x14ac:dyDescent="0.3">
      <c r="A5" s="22">
        <v>2</v>
      </c>
      <c r="B5" s="23">
        <v>1075.5</v>
      </c>
      <c r="C5" s="23">
        <v>30.55</v>
      </c>
      <c r="D5" s="23">
        <v>33.15</v>
      </c>
      <c r="E5" s="23">
        <v>34.46</v>
      </c>
      <c r="F5" s="23">
        <v>98.17</v>
      </c>
      <c r="G5" s="24" t="s">
        <v>174</v>
      </c>
    </row>
    <row r="6" spans="1:7" ht="18" thickBot="1" x14ac:dyDescent="0.3">
      <c r="A6" s="22">
        <v>3</v>
      </c>
      <c r="B6" s="23">
        <v>1095.0999999999999</v>
      </c>
      <c r="C6" s="23">
        <v>29.48</v>
      </c>
      <c r="D6" s="23">
        <v>33.26</v>
      </c>
      <c r="E6" s="23">
        <v>35.33</v>
      </c>
      <c r="F6" s="23">
        <v>98.07</v>
      </c>
      <c r="G6" s="24" t="s">
        <v>175</v>
      </c>
    </row>
    <row r="7" spans="1:7" ht="18" thickBot="1" x14ac:dyDescent="0.3">
      <c r="A7" s="22">
        <v>4</v>
      </c>
      <c r="B7" s="23">
        <v>1075.5</v>
      </c>
      <c r="C7" s="23">
        <v>30.76</v>
      </c>
      <c r="D7" s="23">
        <v>33.590000000000003</v>
      </c>
      <c r="E7" s="23">
        <v>34.58</v>
      </c>
      <c r="F7" s="23">
        <v>98.92</v>
      </c>
      <c r="G7" s="24" t="s">
        <v>176</v>
      </c>
    </row>
    <row r="8" spans="1:7" ht="18" thickBot="1" x14ac:dyDescent="0.3">
      <c r="A8" s="22">
        <v>5</v>
      </c>
      <c r="B8" s="23">
        <v>1081.2</v>
      </c>
      <c r="C8" s="23">
        <v>30.44</v>
      </c>
      <c r="D8" s="23">
        <v>33.729999999999997</v>
      </c>
      <c r="E8" s="23">
        <v>34.630000000000003</v>
      </c>
      <c r="F8" s="23">
        <v>98.8</v>
      </c>
      <c r="G8" s="24" t="s">
        <v>177</v>
      </c>
    </row>
    <row r="9" spans="1:7" ht="18" thickBot="1" x14ac:dyDescent="0.3">
      <c r="A9" s="22">
        <v>6</v>
      </c>
      <c r="B9" s="23">
        <v>1069.9000000000001</v>
      </c>
      <c r="C9" s="23">
        <v>30.33</v>
      </c>
      <c r="D9" s="23">
        <v>33.79</v>
      </c>
      <c r="E9" s="23">
        <v>35.58</v>
      </c>
      <c r="F9" s="23">
        <v>99.7</v>
      </c>
      <c r="G9" s="24" t="s">
        <v>178</v>
      </c>
    </row>
    <row r="10" spans="1:7" ht="18" thickBot="1" x14ac:dyDescent="0.3">
      <c r="A10" s="22">
        <v>7</v>
      </c>
      <c r="B10" s="23">
        <v>1095.0999999999999</v>
      </c>
      <c r="C10" s="23">
        <v>30.82</v>
      </c>
      <c r="D10" s="23">
        <v>33.82</v>
      </c>
      <c r="E10" s="23">
        <v>35.299999999999997</v>
      </c>
      <c r="F10" s="23">
        <v>99.93</v>
      </c>
      <c r="G10" s="24" t="s">
        <v>179</v>
      </c>
    </row>
    <row r="11" spans="1:7" ht="18" thickBot="1" x14ac:dyDescent="0.3">
      <c r="A11" s="22">
        <v>8</v>
      </c>
      <c r="B11" s="23">
        <v>1081.2</v>
      </c>
      <c r="C11" s="23">
        <v>30.31</v>
      </c>
      <c r="D11" s="23">
        <v>33.880000000000003</v>
      </c>
      <c r="E11" s="23">
        <v>34.9</v>
      </c>
      <c r="F11" s="23">
        <v>99.09</v>
      </c>
      <c r="G11" s="24" t="s">
        <v>180</v>
      </c>
    </row>
    <row r="12" spans="1:7" ht="18" thickBot="1" x14ac:dyDescent="0.3">
      <c r="A12" s="22">
        <v>9</v>
      </c>
      <c r="B12" s="23">
        <v>1069.9000000000001</v>
      </c>
      <c r="C12" s="23">
        <v>30.2</v>
      </c>
      <c r="D12" s="23">
        <v>33.94</v>
      </c>
      <c r="E12" s="23">
        <v>34.6</v>
      </c>
      <c r="F12" s="23">
        <v>98.75</v>
      </c>
      <c r="G12" s="24" t="s">
        <v>181</v>
      </c>
    </row>
    <row r="13" spans="1:7" ht="18" thickBot="1" x14ac:dyDescent="0.3">
      <c r="A13" s="22">
        <v>10</v>
      </c>
      <c r="B13" s="23">
        <v>1075.5</v>
      </c>
      <c r="C13" s="23">
        <v>30.58</v>
      </c>
      <c r="D13" s="23">
        <v>34.04</v>
      </c>
      <c r="E13" s="23">
        <v>34.83</v>
      </c>
      <c r="F13" s="23">
        <v>99.45</v>
      </c>
      <c r="G13" s="24" t="s">
        <v>182</v>
      </c>
    </row>
    <row r="14" spans="1:7" ht="18" thickBot="1" x14ac:dyDescent="0.3">
      <c r="A14" s="22">
        <v>11</v>
      </c>
      <c r="B14" s="23">
        <v>1095.5999999999999</v>
      </c>
      <c r="C14" s="23">
        <v>30.98</v>
      </c>
      <c r="D14" s="23">
        <v>34.18</v>
      </c>
      <c r="E14" s="23">
        <v>34.97</v>
      </c>
      <c r="F14" s="23">
        <v>100.81</v>
      </c>
      <c r="G14" s="24" t="s">
        <v>176</v>
      </c>
    </row>
    <row r="15" spans="1:7" ht="16.5" thickBot="1" x14ac:dyDescent="0.3">
      <c r="A15" s="83" t="s">
        <v>130</v>
      </c>
      <c r="B15" s="84"/>
      <c r="C15" s="84"/>
      <c r="D15" s="84"/>
      <c r="E15" s="84"/>
      <c r="F15" s="84"/>
      <c r="G15" s="85"/>
    </row>
    <row r="16" spans="1:7" ht="18" thickBot="1" x14ac:dyDescent="0.3">
      <c r="A16" s="26">
        <v>12</v>
      </c>
      <c r="B16" s="23">
        <v>819.5</v>
      </c>
      <c r="C16" s="23">
        <v>30.6</v>
      </c>
      <c r="D16" s="23">
        <v>30.71</v>
      </c>
      <c r="E16" s="23">
        <v>34.979999999999997</v>
      </c>
      <c r="F16" s="23">
        <v>96.3</v>
      </c>
      <c r="G16" s="24" t="s">
        <v>183</v>
      </c>
    </row>
    <row r="17" spans="1:7" ht="18" thickBot="1" x14ac:dyDescent="0.3">
      <c r="A17" s="26">
        <v>13</v>
      </c>
      <c r="B17" s="23">
        <v>819.5</v>
      </c>
      <c r="C17" s="23">
        <v>29.92</v>
      </c>
      <c r="D17" s="23">
        <v>33.15</v>
      </c>
      <c r="E17" s="23">
        <v>34.58</v>
      </c>
      <c r="F17" s="23">
        <v>97.64</v>
      </c>
      <c r="G17" s="24" t="s">
        <v>184</v>
      </c>
    </row>
    <row r="18" spans="1:7" ht="18" thickBot="1" x14ac:dyDescent="0.3">
      <c r="A18" s="26">
        <v>14</v>
      </c>
      <c r="B18" s="23">
        <v>819.5</v>
      </c>
      <c r="C18" s="23">
        <v>38.33</v>
      </c>
      <c r="D18" s="23">
        <v>24.07</v>
      </c>
      <c r="E18" s="23">
        <v>34.409999999999997</v>
      </c>
      <c r="F18" s="23">
        <v>96.8</v>
      </c>
      <c r="G18" s="24" t="s">
        <v>185</v>
      </c>
    </row>
    <row r="19" spans="1:7" ht="18" thickBot="1" x14ac:dyDescent="0.3">
      <c r="A19" s="26">
        <v>15</v>
      </c>
      <c r="B19" s="23">
        <v>819.5</v>
      </c>
      <c r="C19" s="23">
        <v>34.93</v>
      </c>
      <c r="D19" s="23">
        <v>27.05</v>
      </c>
      <c r="E19" s="23">
        <v>34.270000000000003</v>
      </c>
      <c r="F19" s="23">
        <v>96.25</v>
      </c>
      <c r="G19" s="24" t="s">
        <v>186</v>
      </c>
    </row>
    <row r="20" spans="1:7" ht="18" thickBot="1" x14ac:dyDescent="0.3">
      <c r="A20" s="26">
        <v>16</v>
      </c>
      <c r="B20" s="23">
        <v>819.5</v>
      </c>
      <c r="C20" s="23">
        <v>33.03</v>
      </c>
      <c r="D20" s="23">
        <v>29.2</v>
      </c>
      <c r="E20" s="23">
        <v>34.520000000000003</v>
      </c>
      <c r="F20" s="23">
        <v>96.75</v>
      </c>
      <c r="G20" s="24" t="s">
        <v>187</v>
      </c>
    </row>
    <row r="21" spans="1:7" ht="18" thickBot="1" x14ac:dyDescent="0.3">
      <c r="A21" s="26">
        <v>17</v>
      </c>
      <c r="B21" s="23">
        <v>833.3</v>
      </c>
      <c r="C21" s="23">
        <v>30.14</v>
      </c>
      <c r="D21" s="23">
        <v>33.75</v>
      </c>
      <c r="E21" s="23">
        <v>34.86</v>
      </c>
      <c r="F21" s="23">
        <v>98.75</v>
      </c>
      <c r="G21" s="24" t="s">
        <v>188</v>
      </c>
    </row>
    <row r="22" spans="1:7" ht="18" thickBot="1" x14ac:dyDescent="0.3">
      <c r="A22" s="26">
        <v>18</v>
      </c>
      <c r="B22" s="23">
        <v>854.5</v>
      </c>
      <c r="C22" s="23">
        <v>30.59</v>
      </c>
      <c r="D22" s="23">
        <v>34.159999999999997</v>
      </c>
      <c r="E22" s="23">
        <v>34.64</v>
      </c>
      <c r="F22" s="23">
        <v>99.39</v>
      </c>
      <c r="G22" s="24" t="s">
        <v>182</v>
      </c>
    </row>
    <row r="23" spans="1:7" ht="18" thickBot="1" x14ac:dyDescent="0.3">
      <c r="A23" s="26">
        <v>19</v>
      </c>
      <c r="B23" s="23">
        <v>856.2</v>
      </c>
      <c r="C23" s="23">
        <v>30.79</v>
      </c>
      <c r="D23" s="23">
        <v>32.72</v>
      </c>
      <c r="E23" s="23">
        <v>34.450000000000003</v>
      </c>
      <c r="F23" s="23">
        <v>97.95</v>
      </c>
      <c r="G23" s="24" t="s">
        <v>189</v>
      </c>
    </row>
    <row r="24" spans="1:7" ht="18" thickBot="1" x14ac:dyDescent="0.3">
      <c r="A24" s="26">
        <v>20</v>
      </c>
      <c r="B24" s="23">
        <v>856.2</v>
      </c>
      <c r="C24" s="23">
        <v>30.77</v>
      </c>
      <c r="D24" s="23">
        <v>34.130000000000003</v>
      </c>
      <c r="E24" s="23">
        <v>34.47</v>
      </c>
      <c r="F24" s="23">
        <v>99.36</v>
      </c>
      <c r="G24" s="24" t="s">
        <v>190</v>
      </c>
    </row>
    <row r="25" spans="1:7" ht="18" thickBot="1" x14ac:dyDescent="0.3">
      <c r="A25" s="26">
        <v>21</v>
      </c>
      <c r="B25" s="23">
        <v>856.2</v>
      </c>
      <c r="C25" s="23">
        <v>30.72</v>
      </c>
      <c r="D25" s="23">
        <v>34.11</v>
      </c>
      <c r="E25" s="23">
        <v>34.75</v>
      </c>
      <c r="F25" s="23">
        <v>99.58</v>
      </c>
      <c r="G25" s="24" t="s">
        <v>182</v>
      </c>
    </row>
    <row r="26" spans="1:7" ht="18" thickBot="1" x14ac:dyDescent="0.3">
      <c r="A26" s="26">
        <v>22</v>
      </c>
      <c r="B26" s="23">
        <v>856.2</v>
      </c>
      <c r="C26" s="23">
        <v>30.11</v>
      </c>
      <c r="D26" s="23">
        <v>32.619999999999997</v>
      </c>
      <c r="E26" s="23">
        <v>35.32</v>
      </c>
      <c r="F26" s="23">
        <v>98.04</v>
      </c>
      <c r="G26" s="24" t="s">
        <v>191</v>
      </c>
    </row>
  </sheetData>
  <mergeCells count="2">
    <mergeCell ref="A3:G3"/>
    <mergeCell ref="A15:G1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workbookViewId="0"/>
  </sheetViews>
  <sheetFormatPr defaultColWidth="8.6640625" defaultRowHeight="15.75" x14ac:dyDescent="0.25"/>
  <cols>
    <col min="1" max="7" width="8.6640625" style="18"/>
    <col min="8" max="8" width="25.5546875" style="18" customWidth="1"/>
    <col min="9" max="16384" width="8.6640625" style="18"/>
  </cols>
  <sheetData>
    <row r="1" spans="1:8" ht="16.5" thickBot="1" x14ac:dyDescent="0.3">
      <c r="A1" s="18" t="s">
        <v>204</v>
      </c>
    </row>
    <row r="2" spans="1:8" ht="32.25" thickBot="1" x14ac:dyDescent="0.3">
      <c r="A2" s="20" t="s">
        <v>125</v>
      </c>
      <c r="B2" s="21" t="s">
        <v>126</v>
      </c>
      <c r="C2" s="21" t="s">
        <v>127</v>
      </c>
      <c r="D2" s="21" t="s">
        <v>6</v>
      </c>
      <c r="E2" s="21" t="s">
        <v>7</v>
      </c>
      <c r="F2" s="21" t="s">
        <v>3</v>
      </c>
      <c r="G2" s="21" t="s">
        <v>124</v>
      </c>
      <c r="H2" s="21" t="s">
        <v>129</v>
      </c>
    </row>
    <row r="3" spans="1:8" ht="16.5" thickBot="1" x14ac:dyDescent="0.3">
      <c r="A3" s="83" t="s">
        <v>130</v>
      </c>
      <c r="B3" s="84"/>
      <c r="C3" s="84"/>
      <c r="D3" s="84"/>
      <c r="E3" s="84"/>
      <c r="F3" s="84"/>
      <c r="G3" s="84"/>
      <c r="H3" s="85"/>
    </row>
    <row r="4" spans="1:8" ht="18" thickBot="1" x14ac:dyDescent="0.3">
      <c r="A4" s="26">
        <v>1</v>
      </c>
      <c r="B4" s="23">
        <v>701.6</v>
      </c>
      <c r="C4" s="23">
        <v>63.03</v>
      </c>
      <c r="D4" s="23" t="s">
        <v>193</v>
      </c>
      <c r="E4" s="23" t="s">
        <v>193</v>
      </c>
      <c r="F4" s="23">
        <v>35.840000000000003</v>
      </c>
      <c r="G4" s="23">
        <v>99.42</v>
      </c>
      <c r="H4" s="24" t="s">
        <v>196</v>
      </c>
    </row>
    <row r="5" spans="1:8" ht="18" thickBot="1" x14ac:dyDescent="0.3">
      <c r="A5" s="26">
        <v>2</v>
      </c>
      <c r="B5" s="23">
        <v>701.6</v>
      </c>
      <c r="C5" s="23">
        <v>63.07</v>
      </c>
      <c r="D5" s="23" t="s">
        <v>193</v>
      </c>
      <c r="E5" s="23" t="s">
        <v>193</v>
      </c>
      <c r="F5" s="23">
        <v>36.11</v>
      </c>
      <c r="G5" s="23">
        <v>99.65</v>
      </c>
      <c r="H5" s="24" t="s">
        <v>197</v>
      </c>
    </row>
    <row r="6" spans="1:8" ht="18" thickBot="1" x14ac:dyDescent="0.3">
      <c r="A6" s="26">
        <v>3</v>
      </c>
      <c r="B6" s="23">
        <v>819.5</v>
      </c>
      <c r="C6" s="23">
        <v>54.75</v>
      </c>
      <c r="D6" s="23">
        <v>4.16</v>
      </c>
      <c r="E6" s="23">
        <v>3.8</v>
      </c>
      <c r="F6" s="23">
        <v>36.18</v>
      </c>
      <c r="G6" s="23">
        <v>98.89</v>
      </c>
      <c r="H6" s="24" t="s">
        <v>198</v>
      </c>
    </row>
    <row r="7" spans="1:8" ht="18" thickBot="1" x14ac:dyDescent="0.3">
      <c r="A7" s="26">
        <v>4</v>
      </c>
      <c r="B7" s="23">
        <v>870</v>
      </c>
      <c r="C7" s="23">
        <v>56.55</v>
      </c>
      <c r="D7" s="23">
        <v>2.14</v>
      </c>
      <c r="E7" s="23" t="s">
        <v>193</v>
      </c>
      <c r="F7" s="23">
        <v>38.82</v>
      </c>
      <c r="G7" s="23">
        <v>97.51</v>
      </c>
      <c r="H7" s="24" t="s">
        <v>199</v>
      </c>
    </row>
    <row r="8" spans="1:8" ht="16.5" thickBot="1" x14ac:dyDescent="0.3">
      <c r="A8" s="83" t="s">
        <v>131</v>
      </c>
      <c r="B8" s="84"/>
      <c r="C8" s="84"/>
      <c r="D8" s="84"/>
      <c r="E8" s="84"/>
      <c r="F8" s="84"/>
      <c r="G8" s="84"/>
      <c r="H8" s="85"/>
    </row>
    <row r="9" spans="1:8" ht="18" thickBot="1" x14ac:dyDescent="0.3">
      <c r="A9" s="26">
        <v>5</v>
      </c>
      <c r="B9" s="23">
        <v>1074.5</v>
      </c>
      <c r="C9" s="23">
        <v>61.49</v>
      </c>
      <c r="D9" s="23">
        <v>0.38</v>
      </c>
      <c r="E9" s="23">
        <v>0.41</v>
      </c>
      <c r="F9" s="23">
        <v>38.99</v>
      </c>
      <c r="G9" s="23">
        <v>100.77</v>
      </c>
      <c r="H9" s="24" t="s">
        <v>200</v>
      </c>
    </row>
    <row r="10" spans="1:8" ht="18" thickBot="1" x14ac:dyDescent="0.3">
      <c r="A10" s="26">
        <v>6</v>
      </c>
      <c r="B10" s="23">
        <v>1074.5</v>
      </c>
      <c r="C10" s="23">
        <v>60.43</v>
      </c>
      <c r="D10" s="23" t="s">
        <v>194</v>
      </c>
      <c r="E10" s="23" t="s">
        <v>195</v>
      </c>
      <c r="F10" s="23">
        <v>36.96</v>
      </c>
      <c r="G10" s="23">
        <v>101.28</v>
      </c>
      <c r="H10" s="24" t="s">
        <v>201</v>
      </c>
    </row>
    <row r="11" spans="1:8" ht="18" thickBot="1" x14ac:dyDescent="0.3">
      <c r="A11" s="26">
        <v>7</v>
      </c>
      <c r="B11" s="23">
        <v>1095</v>
      </c>
      <c r="C11" s="23">
        <v>61.82</v>
      </c>
      <c r="D11" s="23" t="s">
        <v>194</v>
      </c>
      <c r="E11" s="23" t="s">
        <v>194</v>
      </c>
      <c r="F11" s="23">
        <v>34.99</v>
      </c>
      <c r="G11" s="23">
        <v>97.39</v>
      </c>
      <c r="H11" s="24" t="s">
        <v>202</v>
      </c>
    </row>
    <row r="12" spans="1:8" ht="18" thickBot="1" x14ac:dyDescent="0.3">
      <c r="A12" s="26">
        <v>8</v>
      </c>
      <c r="B12" s="23">
        <v>1095</v>
      </c>
      <c r="C12" s="23">
        <v>61.49</v>
      </c>
      <c r="D12" s="23">
        <v>0.38</v>
      </c>
      <c r="E12" s="23">
        <v>0.41</v>
      </c>
      <c r="F12" s="23">
        <v>38.99</v>
      </c>
      <c r="G12" s="23">
        <v>96.82</v>
      </c>
      <c r="H12" s="24" t="s">
        <v>203</v>
      </c>
    </row>
  </sheetData>
  <mergeCells count="2">
    <mergeCell ref="A3:H3"/>
    <mergeCell ref="A8:H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workbookViewId="0"/>
  </sheetViews>
  <sheetFormatPr defaultColWidth="8.6640625" defaultRowHeight="15.75" x14ac:dyDescent="0.25"/>
  <cols>
    <col min="1" max="7" width="8.6640625" style="18"/>
    <col min="8" max="8" width="21.6640625" style="18" customWidth="1"/>
    <col min="9" max="16384" width="8.6640625" style="18"/>
  </cols>
  <sheetData>
    <row r="1" spans="1:8" ht="16.5" thickBot="1" x14ac:dyDescent="0.3">
      <c r="A1" s="18" t="s">
        <v>213</v>
      </c>
    </row>
    <row r="2" spans="1:8" ht="32.25" thickBot="1" x14ac:dyDescent="0.3">
      <c r="A2" s="20" t="s">
        <v>125</v>
      </c>
      <c r="B2" s="21" t="s">
        <v>126</v>
      </c>
      <c r="C2" s="21" t="s">
        <v>127</v>
      </c>
      <c r="D2" s="21" t="s">
        <v>6</v>
      </c>
      <c r="E2" s="21" t="s">
        <v>7</v>
      </c>
      <c r="F2" s="21" t="s">
        <v>3</v>
      </c>
      <c r="G2" s="21" t="s">
        <v>124</v>
      </c>
      <c r="H2" s="21" t="s">
        <v>129</v>
      </c>
    </row>
    <row r="3" spans="1:8" ht="16.5" thickBot="1" x14ac:dyDescent="0.3">
      <c r="A3" s="83" t="s">
        <v>130</v>
      </c>
      <c r="B3" s="84"/>
      <c r="C3" s="84"/>
      <c r="D3" s="84"/>
      <c r="E3" s="84"/>
      <c r="F3" s="84"/>
      <c r="G3" s="84"/>
      <c r="H3" s="85"/>
    </row>
    <row r="4" spans="1:8" ht="18" thickBot="1" x14ac:dyDescent="0.3">
      <c r="A4" s="26">
        <v>1</v>
      </c>
      <c r="B4" s="23">
        <v>701.6</v>
      </c>
      <c r="C4" s="23">
        <v>46.07</v>
      </c>
      <c r="D4" s="24" t="s">
        <v>193</v>
      </c>
      <c r="E4" s="24" t="s">
        <v>193</v>
      </c>
      <c r="F4" s="23">
        <v>52.62</v>
      </c>
      <c r="G4" s="23">
        <v>99.21</v>
      </c>
      <c r="H4" s="24" t="s">
        <v>205</v>
      </c>
    </row>
    <row r="5" spans="1:8" ht="18" thickBot="1" x14ac:dyDescent="0.3">
      <c r="A5" s="26">
        <v>2</v>
      </c>
      <c r="B5" s="23">
        <v>701.6</v>
      </c>
      <c r="C5" s="23">
        <v>46.24</v>
      </c>
      <c r="D5" s="24" t="s">
        <v>193</v>
      </c>
      <c r="E5" s="24" t="s">
        <v>193</v>
      </c>
      <c r="F5" s="23">
        <v>52.59</v>
      </c>
      <c r="G5" s="23">
        <v>99.48</v>
      </c>
      <c r="H5" s="24" t="s">
        <v>206</v>
      </c>
    </row>
    <row r="6" spans="1:8" ht="18" thickBot="1" x14ac:dyDescent="0.3">
      <c r="A6" s="26">
        <v>3</v>
      </c>
      <c r="B6" s="23">
        <v>701.6</v>
      </c>
      <c r="C6" s="23">
        <v>46.55</v>
      </c>
      <c r="D6" s="24" t="s">
        <v>193</v>
      </c>
      <c r="E6" s="24" t="s">
        <v>193</v>
      </c>
      <c r="F6" s="23">
        <v>52.38</v>
      </c>
      <c r="G6" s="23">
        <v>99.68</v>
      </c>
      <c r="H6" s="24" t="s">
        <v>206</v>
      </c>
    </row>
    <row r="7" spans="1:8" ht="18" thickBot="1" x14ac:dyDescent="0.3">
      <c r="A7" s="26">
        <v>4</v>
      </c>
      <c r="B7" s="23">
        <v>701.6</v>
      </c>
      <c r="C7" s="23">
        <v>45.68</v>
      </c>
      <c r="D7" s="24" t="s">
        <v>193</v>
      </c>
      <c r="E7" s="24" t="s">
        <v>193</v>
      </c>
      <c r="F7" s="23">
        <v>52.05</v>
      </c>
      <c r="G7" s="23">
        <v>98.49</v>
      </c>
      <c r="H7" s="24" t="s">
        <v>205</v>
      </c>
    </row>
    <row r="8" spans="1:8" ht="18" thickBot="1" x14ac:dyDescent="0.3">
      <c r="A8" s="26">
        <v>5</v>
      </c>
      <c r="B8" s="23">
        <v>701.6</v>
      </c>
      <c r="C8" s="23">
        <v>45.95</v>
      </c>
      <c r="D8" s="24" t="s">
        <v>193</v>
      </c>
      <c r="E8" s="24" t="s">
        <v>193</v>
      </c>
      <c r="F8" s="23">
        <v>52.05</v>
      </c>
      <c r="G8" s="23">
        <v>98.69</v>
      </c>
      <c r="H8" s="24" t="s">
        <v>206</v>
      </c>
    </row>
    <row r="9" spans="1:8" ht="18" thickBot="1" x14ac:dyDescent="0.3">
      <c r="A9" s="26">
        <v>6</v>
      </c>
      <c r="B9" s="23">
        <v>701.6</v>
      </c>
      <c r="C9" s="23">
        <v>46.68</v>
      </c>
      <c r="D9" s="24" t="s">
        <v>193</v>
      </c>
      <c r="E9" s="24" t="s">
        <v>193</v>
      </c>
      <c r="F9" s="23">
        <v>52.91</v>
      </c>
      <c r="G9" s="23">
        <v>100.17</v>
      </c>
      <c r="H9" s="24" t="s">
        <v>206</v>
      </c>
    </row>
    <row r="10" spans="1:8" ht="18" thickBot="1" x14ac:dyDescent="0.3">
      <c r="A10" s="26">
        <v>7</v>
      </c>
      <c r="B10" s="23">
        <v>701.6</v>
      </c>
      <c r="C10" s="23">
        <v>47.12</v>
      </c>
      <c r="D10" s="24" t="s">
        <v>193</v>
      </c>
      <c r="E10" s="24" t="s">
        <v>193</v>
      </c>
      <c r="F10" s="23">
        <v>52.51</v>
      </c>
      <c r="G10" s="23">
        <v>99.63</v>
      </c>
      <c r="H10" s="24" t="s">
        <v>207</v>
      </c>
    </row>
    <row r="11" spans="1:8" ht="18" thickBot="1" x14ac:dyDescent="0.3">
      <c r="A11" s="26">
        <v>8</v>
      </c>
      <c r="B11" s="23">
        <v>701.6</v>
      </c>
      <c r="C11" s="23">
        <v>46.24</v>
      </c>
      <c r="D11" s="24" t="s">
        <v>193</v>
      </c>
      <c r="E11" s="24" t="s">
        <v>193</v>
      </c>
      <c r="F11" s="23">
        <v>52.48</v>
      </c>
      <c r="G11" s="23">
        <v>99.45</v>
      </c>
      <c r="H11" s="24" t="s">
        <v>206</v>
      </c>
    </row>
    <row r="12" spans="1:8" ht="18" thickBot="1" x14ac:dyDescent="0.3">
      <c r="A12" s="26">
        <v>9</v>
      </c>
      <c r="B12" s="23">
        <v>701.6</v>
      </c>
      <c r="C12" s="23">
        <v>46.14</v>
      </c>
      <c r="D12" s="24" t="s">
        <v>193</v>
      </c>
      <c r="E12" s="24" t="s">
        <v>193</v>
      </c>
      <c r="F12" s="23">
        <v>52.44</v>
      </c>
      <c r="G12" s="23">
        <v>99.4</v>
      </c>
      <c r="H12" s="24" t="s">
        <v>206</v>
      </c>
    </row>
    <row r="13" spans="1:8" ht="18" thickBot="1" x14ac:dyDescent="0.3">
      <c r="A13" s="26">
        <v>10</v>
      </c>
      <c r="B13" s="23">
        <v>701.6</v>
      </c>
      <c r="C13" s="23">
        <v>46.47</v>
      </c>
      <c r="D13" s="24" t="s">
        <v>193</v>
      </c>
      <c r="E13" s="24" t="s">
        <v>193</v>
      </c>
      <c r="F13" s="23">
        <v>52.15</v>
      </c>
      <c r="G13" s="23">
        <v>99.38</v>
      </c>
      <c r="H13" s="24" t="s">
        <v>206</v>
      </c>
    </row>
    <row r="14" spans="1:8" ht="18" thickBot="1" x14ac:dyDescent="0.3">
      <c r="A14" s="26">
        <v>11</v>
      </c>
      <c r="B14" s="23">
        <v>723.6</v>
      </c>
      <c r="C14" s="23">
        <v>45.98</v>
      </c>
      <c r="D14" s="24" t="s">
        <v>193</v>
      </c>
      <c r="E14" s="24" t="s">
        <v>193</v>
      </c>
      <c r="F14" s="23">
        <v>52.06</v>
      </c>
      <c r="G14" s="23">
        <v>98.76</v>
      </c>
      <c r="H14" s="24" t="s">
        <v>206</v>
      </c>
    </row>
    <row r="15" spans="1:8" ht="18" thickBot="1" x14ac:dyDescent="0.3">
      <c r="A15" s="26">
        <v>12</v>
      </c>
      <c r="B15" s="23">
        <v>723.6</v>
      </c>
      <c r="C15" s="23">
        <v>46.65</v>
      </c>
      <c r="D15" s="24" t="s">
        <v>193</v>
      </c>
      <c r="E15" s="24" t="s">
        <v>193</v>
      </c>
      <c r="F15" s="23">
        <v>53.08</v>
      </c>
      <c r="G15" s="23">
        <v>100.55</v>
      </c>
      <c r="H15" s="24" t="s">
        <v>206</v>
      </c>
    </row>
    <row r="16" spans="1:8" ht="18" thickBot="1" x14ac:dyDescent="0.3">
      <c r="A16" s="26">
        <v>13</v>
      </c>
      <c r="B16" s="23">
        <v>723.6</v>
      </c>
      <c r="C16" s="23">
        <v>46.69</v>
      </c>
      <c r="D16" s="24" t="s">
        <v>193</v>
      </c>
      <c r="E16" s="24" t="s">
        <v>193</v>
      </c>
      <c r="F16" s="23">
        <v>52.85</v>
      </c>
      <c r="G16" s="23">
        <v>100.23</v>
      </c>
      <c r="H16" s="24" t="s">
        <v>206</v>
      </c>
    </row>
    <row r="17" spans="1:8" ht="18" thickBot="1" x14ac:dyDescent="0.3">
      <c r="A17" s="26">
        <v>14</v>
      </c>
      <c r="B17" s="23">
        <v>723.6</v>
      </c>
      <c r="C17" s="23">
        <v>46.73</v>
      </c>
      <c r="D17" s="24" t="s">
        <v>193</v>
      </c>
      <c r="E17" s="24" t="s">
        <v>193</v>
      </c>
      <c r="F17" s="23">
        <v>53.35</v>
      </c>
      <c r="G17" s="23">
        <v>100.86</v>
      </c>
      <c r="H17" s="24" t="s">
        <v>205</v>
      </c>
    </row>
    <row r="18" spans="1:8" ht="18" thickBot="1" x14ac:dyDescent="0.3">
      <c r="A18" s="26">
        <v>15</v>
      </c>
      <c r="B18" s="23">
        <v>736</v>
      </c>
      <c r="C18" s="23">
        <v>46.67</v>
      </c>
      <c r="D18" s="24" t="s">
        <v>193</v>
      </c>
      <c r="E18" s="24" t="s">
        <v>193</v>
      </c>
      <c r="F18" s="23">
        <v>53.2</v>
      </c>
      <c r="G18" s="23">
        <v>100.63</v>
      </c>
      <c r="H18" s="24" t="s">
        <v>205</v>
      </c>
    </row>
    <row r="19" spans="1:8" ht="18" thickBot="1" x14ac:dyDescent="0.3">
      <c r="A19" s="26">
        <v>16</v>
      </c>
      <c r="B19" s="23">
        <v>736</v>
      </c>
      <c r="C19" s="23">
        <v>46.49</v>
      </c>
      <c r="D19" s="24" t="s">
        <v>193</v>
      </c>
      <c r="E19" s="24" t="s">
        <v>193</v>
      </c>
      <c r="F19" s="23">
        <v>52.98</v>
      </c>
      <c r="G19" s="23">
        <v>100.17</v>
      </c>
      <c r="H19" s="24" t="s">
        <v>205</v>
      </c>
    </row>
    <row r="20" spans="1:8" ht="18" thickBot="1" x14ac:dyDescent="0.3">
      <c r="A20" s="26">
        <v>17</v>
      </c>
      <c r="B20" s="23">
        <v>749.1</v>
      </c>
      <c r="C20" s="23">
        <v>46.66</v>
      </c>
      <c r="D20" s="24" t="s">
        <v>193</v>
      </c>
      <c r="E20" s="24" t="s">
        <v>193</v>
      </c>
      <c r="F20" s="23">
        <v>53</v>
      </c>
      <c r="G20" s="23">
        <v>100.38</v>
      </c>
      <c r="H20" s="24" t="s">
        <v>206</v>
      </c>
    </row>
    <row r="21" spans="1:8" ht="18" thickBot="1" x14ac:dyDescent="0.3">
      <c r="A21" s="26">
        <v>18</v>
      </c>
      <c r="B21" s="23">
        <v>749.1</v>
      </c>
      <c r="C21" s="23">
        <v>46.29</v>
      </c>
      <c r="D21" s="24" t="s">
        <v>193</v>
      </c>
      <c r="E21" s="24" t="s">
        <v>193</v>
      </c>
      <c r="F21" s="23">
        <v>52.57</v>
      </c>
      <c r="G21" s="23">
        <v>99.66</v>
      </c>
      <c r="H21" s="24" t="s">
        <v>206</v>
      </c>
    </row>
    <row r="22" spans="1:8" ht="18" thickBot="1" x14ac:dyDescent="0.3">
      <c r="A22" s="26">
        <v>19</v>
      </c>
      <c r="B22" s="23">
        <v>774.4</v>
      </c>
      <c r="C22" s="23">
        <v>46.6</v>
      </c>
      <c r="D22" s="24" t="s">
        <v>193</v>
      </c>
      <c r="E22" s="24" t="s">
        <v>193</v>
      </c>
      <c r="F22" s="23">
        <v>52.69</v>
      </c>
      <c r="G22" s="23">
        <v>100.04</v>
      </c>
      <c r="H22" s="24" t="s">
        <v>206</v>
      </c>
    </row>
    <row r="23" spans="1:8" ht="18" thickBot="1" x14ac:dyDescent="0.3">
      <c r="A23" s="26">
        <v>20</v>
      </c>
      <c r="B23" s="23">
        <v>774.4</v>
      </c>
      <c r="C23" s="23">
        <v>46.23</v>
      </c>
      <c r="D23" s="24" t="s">
        <v>193</v>
      </c>
      <c r="E23" s="24" t="s">
        <v>193</v>
      </c>
      <c r="F23" s="23">
        <v>52.54</v>
      </c>
      <c r="G23" s="23">
        <v>99.73</v>
      </c>
      <c r="H23" s="24" t="s">
        <v>205</v>
      </c>
    </row>
    <row r="24" spans="1:8" ht="18" thickBot="1" x14ac:dyDescent="0.3">
      <c r="A24" s="26">
        <v>21</v>
      </c>
      <c r="B24" s="23">
        <v>774.4</v>
      </c>
      <c r="C24" s="23">
        <v>46.16</v>
      </c>
      <c r="D24" s="24" t="s">
        <v>193</v>
      </c>
      <c r="E24" s="24" t="s">
        <v>193</v>
      </c>
      <c r="F24" s="23">
        <v>52.63</v>
      </c>
      <c r="G24" s="23">
        <v>99.53</v>
      </c>
      <c r="H24" s="24" t="s">
        <v>206</v>
      </c>
    </row>
    <row r="25" spans="1:8" ht="18" thickBot="1" x14ac:dyDescent="0.3">
      <c r="A25" s="26">
        <v>22</v>
      </c>
      <c r="B25" s="23">
        <v>791.6</v>
      </c>
      <c r="C25" s="23">
        <v>46.72</v>
      </c>
      <c r="D25" s="24" t="s">
        <v>193</v>
      </c>
      <c r="E25" s="24" t="s">
        <v>193</v>
      </c>
      <c r="F25" s="23">
        <v>52.51</v>
      </c>
      <c r="G25" s="23">
        <v>99.23</v>
      </c>
      <c r="H25" s="24" t="s">
        <v>205</v>
      </c>
    </row>
    <row r="26" spans="1:8" ht="18" thickBot="1" x14ac:dyDescent="0.3">
      <c r="A26" s="26">
        <v>23</v>
      </c>
      <c r="B26" s="23">
        <v>854.5</v>
      </c>
      <c r="C26" s="23">
        <v>46.85</v>
      </c>
      <c r="D26" s="23">
        <v>0.36</v>
      </c>
      <c r="E26" s="24" t="s">
        <v>193</v>
      </c>
      <c r="F26" s="23">
        <v>52.86</v>
      </c>
      <c r="G26" s="23">
        <v>100.07</v>
      </c>
      <c r="H26" s="24" t="s">
        <v>208</v>
      </c>
    </row>
    <row r="27" spans="1:8" ht="18" thickBot="1" x14ac:dyDescent="0.3">
      <c r="A27" s="26">
        <v>24</v>
      </c>
      <c r="B27" s="23">
        <v>860.1</v>
      </c>
      <c r="C27" s="23">
        <v>44.77</v>
      </c>
      <c r="D27" s="23">
        <v>1.53</v>
      </c>
      <c r="E27" s="23">
        <v>0.47</v>
      </c>
      <c r="F27" s="23">
        <v>52.46</v>
      </c>
      <c r="G27" s="23">
        <v>99.23</v>
      </c>
      <c r="H27" s="24" t="s">
        <v>209</v>
      </c>
    </row>
    <row r="28" spans="1:8" ht="16.5" thickBot="1" x14ac:dyDescent="0.3">
      <c r="A28" s="83" t="s">
        <v>131</v>
      </c>
      <c r="B28" s="84"/>
      <c r="C28" s="84"/>
      <c r="D28" s="84"/>
      <c r="E28" s="84"/>
      <c r="F28" s="84"/>
      <c r="G28" s="84"/>
      <c r="H28" s="85"/>
    </row>
    <row r="29" spans="1:8" ht="18" thickBot="1" x14ac:dyDescent="0.3">
      <c r="A29" s="26">
        <v>25</v>
      </c>
      <c r="B29" s="23">
        <v>1083.0999999999999</v>
      </c>
      <c r="C29" s="23">
        <v>45.18</v>
      </c>
      <c r="D29" s="23" t="s">
        <v>195</v>
      </c>
      <c r="E29" s="23">
        <v>0.26</v>
      </c>
      <c r="F29" s="23">
        <v>51.24</v>
      </c>
      <c r="G29" s="23">
        <v>96.68</v>
      </c>
      <c r="H29" s="24" t="s">
        <v>206</v>
      </c>
    </row>
    <row r="30" spans="1:8" ht="18" thickBot="1" x14ac:dyDescent="0.3">
      <c r="A30" s="26">
        <v>26</v>
      </c>
      <c r="B30" s="23">
        <v>1083.0999999999999</v>
      </c>
      <c r="C30" s="23">
        <v>42.13</v>
      </c>
      <c r="D30" s="23" t="s">
        <v>193</v>
      </c>
      <c r="E30" s="23">
        <v>3.38</v>
      </c>
      <c r="F30" s="23">
        <v>50.98</v>
      </c>
      <c r="G30" s="23">
        <v>96.49</v>
      </c>
      <c r="H30" s="24" t="s">
        <v>210</v>
      </c>
    </row>
    <row r="31" spans="1:8" ht="18" thickBot="1" x14ac:dyDescent="0.3">
      <c r="A31" s="26">
        <v>27</v>
      </c>
      <c r="B31" s="23">
        <v>1083.0999999999999</v>
      </c>
      <c r="C31" s="23">
        <v>45.84</v>
      </c>
      <c r="D31" s="23" t="s">
        <v>193</v>
      </c>
      <c r="E31" s="23" t="s">
        <v>193</v>
      </c>
      <c r="F31" s="23">
        <v>51.47</v>
      </c>
      <c r="G31" s="23">
        <v>97.31</v>
      </c>
      <c r="H31" s="24" t="s">
        <v>206</v>
      </c>
    </row>
    <row r="32" spans="1:8" ht="18" thickBot="1" x14ac:dyDescent="0.3">
      <c r="A32" s="26">
        <v>28</v>
      </c>
      <c r="B32" s="23">
        <v>1083.0999999999999</v>
      </c>
      <c r="C32" s="23">
        <v>45.93</v>
      </c>
      <c r="D32" s="23" t="s">
        <v>193</v>
      </c>
      <c r="E32" s="23" t="s">
        <v>193</v>
      </c>
      <c r="F32" s="23">
        <v>51.68</v>
      </c>
      <c r="G32" s="23">
        <v>97.61</v>
      </c>
      <c r="H32" s="24" t="s">
        <v>206</v>
      </c>
    </row>
    <row r="33" spans="1:8" ht="18" thickBot="1" x14ac:dyDescent="0.3">
      <c r="A33" s="26">
        <v>29</v>
      </c>
      <c r="B33" s="23">
        <v>1081.2</v>
      </c>
      <c r="C33" s="23">
        <v>46.9</v>
      </c>
      <c r="D33" s="23" t="s">
        <v>193</v>
      </c>
      <c r="E33" s="23">
        <v>0.23</v>
      </c>
      <c r="F33" s="23">
        <v>53.17</v>
      </c>
      <c r="G33" s="23">
        <v>100.3</v>
      </c>
      <c r="H33" s="24" t="s">
        <v>206</v>
      </c>
    </row>
    <row r="34" spans="1:8" ht="18" thickBot="1" x14ac:dyDescent="0.3">
      <c r="A34" s="26">
        <v>30</v>
      </c>
      <c r="B34" s="23">
        <v>1081.2</v>
      </c>
      <c r="C34" s="23">
        <v>46.94</v>
      </c>
      <c r="D34" s="23" t="s">
        <v>193</v>
      </c>
      <c r="E34" s="23" t="s">
        <v>194</v>
      </c>
      <c r="F34" s="23">
        <v>53.6</v>
      </c>
      <c r="G34" s="23">
        <v>100.54</v>
      </c>
      <c r="H34" s="24" t="s">
        <v>205</v>
      </c>
    </row>
    <row r="35" spans="1:8" ht="18" thickBot="1" x14ac:dyDescent="0.3">
      <c r="A35" s="26">
        <v>31</v>
      </c>
      <c r="B35" s="23">
        <v>1083.0999999999999</v>
      </c>
      <c r="C35" s="23">
        <v>46.94</v>
      </c>
      <c r="D35" s="23" t="s">
        <v>193</v>
      </c>
      <c r="E35" s="23" t="s">
        <v>194</v>
      </c>
      <c r="F35" s="23">
        <v>52.77</v>
      </c>
      <c r="G35" s="23">
        <v>99.71</v>
      </c>
      <c r="H35" s="24" t="s">
        <v>206</v>
      </c>
    </row>
    <row r="36" spans="1:8" ht="18" thickBot="1" x14ac:dyDescent="0.3">
      <c r="A36" s="26">
        <v>32</v>
      </c>
      <c r="B36" s="23">
        <v>1083.0999999999999</v>
      </c>
      <c r="C36" s="23">
        <v>47.15</v>
      </c>
      <c r="D36" s="23" t="s">
        <v>193</v>
      </c>
      <c r="E36" s="23" t="s">
        <v>194</v>
      </c>
      <c r="F36" s="23">
        <v>53.58</v>
      </c>
      <c r="G36" s="23">
        <v>100.73</v>
      </c>
      <c r="H36" s="24" t="s">
        <v>206</v>
      </c>
    </row>
    <row r="37" spans="1:8" ht="18" thickBot="1" x14ac:dyDescent="0.3">
      <c r="A37" s="26">
        <v>33</v>
      </c>
      <c r="B37" s="23">
        <v>1083.0999999999999</v>
      </c>
      <c r="C37" s="23">
        <v>43.19</v>
      </c>
      <c r="D37" s="23" t="s">
        <v>193</v>
      </c>
      <c r="E37" s="23">
        <v>2.98</v>
      </c>
      <c r="F37" s="23">
        <v>52.15</v>
      </c>
      <c r="G37" s="23">
        <v>98.32</v>
      </c>
      <c r="H37" s="24" t="s">
        <v>211</v>
      </c>
    </row>
    <row r="38" spans="1:8" ht="18" thickBot="1" x14ac:dyDescent="0.3">
      <c r="A38" s="26">
        <v>34</v>
      </c>
      <c r="B38" s="23">
        <v>1083.0999999999999</v>
      </c>
      <c r="C38" s="23">
        <v>46.71</v>
      </c>
      <c r="D38" s="23" t="s">
        <v>193</v>
      </c>
      <c r="E38" s="23" t="s">
        <v>195</v>
      </c>
      <c r="F38" s="23">
        <v>52.58</v>
      </c>
      <c r="G38" s="23">
        <v>99.29</v>
      </c>
      <c r="H38" s="24" t="s">
        <v>206</v>
      </c>
    </row>
    <row r="39" spans="1:8" ht="18" thickBot="1" x14ac:dyDescent="0.3">
      <c r="A39" s="26">
        <v>35</v>
      </c>
      <c r="B39" s="23">
        <v>1083.0999999999999</v>
      </c>
      <c r="C39" s="23">
        <v>41.54</v>
      </c>
      <c r="D39" s="23" t="s">
        <v>193</v>
      </c>
      <c r="E39" s="23">
        <v>4.76</v>
      </c>
      <c r="F39" s="23">
        <v>51.54</v>
      </c>
      <c r="G39" s="23">
        <v>97.84</v>
      </c>
      <c r="H39" s="24" t="s">
        <v>212</v>
      </c>
    </row>
  </sheetData>
  <mergeCells count="2">
    <mergeCell ref="A3:H3"/>
    <mergeCell ref="A28:H2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workbookViewId="0">
      <selection activeCell="T3" sqref="T3:T25"/>
    </sheetView>
  </sheetViews>
  <sheetFormatPr defaultColWidth="8.6640625" defaultRowHeight="15.75" x14ac:dyDescent="0.25"/>
  <cols>
    <col min="1" max="1" width="10.5546875" style="29" customWidth="1"/>
    <col min="2" max="7" width="8.6640625" style="29"/>
    <col min="8" max="8" width="3.6640625" style="29" customWidth="1"/>
    <col min="9" max="9" width="8.6640625" style="29"/>
    <col min="10" max="10" width="14.33203125" style="29" bestFit="1" customWidth="1"/>
    <col min="11" max="17" width="8.6640625" style="29"/>
    <col min="18" max="18" width="9.77734375" style="29" customWidth="1"/>
    <col min="19" max="16384" width="8.6640625" style="29"/>
  </cols>
  <sheetData>
    <row r="1" spans="1:20" x14ac:dyDescent="0.25">
      <c r="A1" s="29" t="s">
        <v>223</v>
      </c>
    </row>
    <row r="2" spans="1:20" x14ac:dyDescent="0.25">
      <c r="A2" s="37" t="s">
        <v>123</v>
      </c>
      <c r="B2" s="38" t="s">
        <v>270</v>
      </c>
      <c r="C2" s="38" t="s">
        <v>271</v>
      </c>
      <c r="D2" s="38" t="s">
        <v>272</v>
      </c>
      <c r="E2" s="38" t="s">
        <v>273</v>
      </c>
      <c r="F2" s="38" t="s">
        <v>274</v>
      </c>
      <c r="G2" s="38" t="s">
        <v>222</v>
      </c>
      <c r="H2" s="30"/>
      <c r="I2" s="39" t="s">
        <v>264</v>
      </c>
      <c r="J2" s="39" t="s">
        <v>265</v>
      </c>
      <c r="K2" s="39" t="s">
        <v>266</v>
      </c>
      <c r="L2" s="39" t="s">
        <v>267</v>
      </c>
      <c r="M2" s="39" t="s">
        <v>268</v>
      </c>
      <c r="N2" s="39" t="s">
        <v>269</v>
      </c>
      <c r="O2" s="39" t="s">
        <v>122</v>
      </c>
      <c r="P2" s="39" t="s">
        <v>121</v>
      </c>
      <c r="Q2" s="39" t="s">
        <v>120</v>
      </c>
      <c r="R2" s="39" t="s">
        <v>119</v>
      </c>
      <c r="S2" s="39" t="s">
        <v>118</v>
      </c>
      <c r="T2" s="39" t="s">
        <v>275</v>
      </c>
    </row>
    <row r="3" spans="1:20" x14ac:dyDescent="0.25">
      <c r="A3" s="40" t="s">
        <v>117</v>
      </c>
      <c r="B3" s="41">
        <v>3.7769865067466273</v>
      </c>
      <c r="C3" s="41">
        <v>2.0750374812593706</v>
      </c>
      <c r="D3" s="41">
        <v>7.1788605697151429</v>
      </c>
      <c r="E3" s="42">
        <v>0.68756346597257467</v>
      </c>
      <c r="F3" s="42">
        <v>0.28000000000000003</v>
      </c>
      <c r="G3" s="42">
        <v>0.40619279710512951</v>
      </c>
      <c r="H3" s="43"/>
      <c r="I3" s="79">
        <v>54.64911</v>
      </c>
      <c r="J3" s="80">
        <v>311.90071942446042</v>
      </c>
      <c r="K3" s="79">
        <v>157.88807530138374</v>
      </c>
      <c r="L3" s="45">
        <v>78060.377999999997</v>
      </c>
      <c r="M3" s="45">
        <v>1225.3640100320467</v>
      </c>
      <c r="N3" s="79">
        <v>115.26875333181025</v>
      </c>
      <c r="O3" s="45">
        <v>743.65820000000008</v>
      </c>
      <c r="P3" s="79">
        <v>32.667770000000004</v>
      </c>
      <c r="Q3" s="45">
        <v>291.88991667303725</v>
      </c>
      <c r="R3" s="80">
        <v>215.95102230483272</v>
      </c>
      <c r="S3" s="79">
        <v>21.410890000000002</v>
      </c>
      <c r="T3" s="79">
        <v>97.16162070906023</v>
      </c>
    </row>
    <row r="4" spans="1:20" x14ac:dyDescent="0.25">
      <c r="A4" s="40" t="s">
        <v>116</v>
      </c>
      <c r="B4" s="41">
        <v>3.6641249999999999</v>
      </c>
      <c r="C4" s="41">
        <v>11.972925</v>
      </c>
      <c r="D4" s="41">
        <v>7.4331000000000005</v>
      </c>
      <c r="E4" s="46">
        <v>4.4362169670447154</v>
      </c>
      <c r="F4" s="42">
        <v>0.83</v>
      </c>
      <c r="G4" s="42">
        <v>0.81503489523101225</v>
      </c>
      <c r="H4" s="43"/>
      <c r="I4" s="79">
        <v>56.459165000000006</v>
      </c>
      <c r="J4" s="80">
        <v>331.94503597122304</v>
      </c>
      <c r="K4" s="79">
        <v>108.20555852485303</v>
      </c>
      <c r="L4" s="45">
        <v>76238.627080000006</v>
      </c>
      <c r="M4" s="45">
        <v>1265.2836491570295</v>
      </c>
      <c r="N4" s="79">
        <v>117.06856294265481</v>
      </c>
      <c r="O4" s="45">
        <v>256.96110999999996</v>
      </c>
      <c r="P4" s="79">
        <v>31.113354999999999</v>
      </c>
      <c r="Q4" s="45">
        <v>413.61566394006576</v>
      </c>
      <c r="R4" s="80">
        <v>210.50525557620821</v>
      </c>
      <c r="S4" s="79">
        <v>20.088320000000003</v>
      </c>
      <c r="T4" s="79">
        <v>127.27166572875635</v>
      </c>
    </row>
    <row r="5" spans="1:20" x14ac:dyDescent="0.25">
      <c r="A5" s="40" t="s">
        <v>115</v>
      </c>
      <c r="B5" s="47">
        <v>1.5543</v>
      </c>
      <c r="C5" s="41">
        <v>4.0554000000000006</v>
      </c>
      <c r="D5" s="41">
        <v>9.100125000000002</v>
      </c>
      <c r="E5" s="42">
        <v>0.37814273415614236</v>
      </c>
      <c r="F5" s="42">
        <v>1.0232388450006098</v>
      </c>
      <c r="G5" s="42">
        <v>0.25657961902411025</v>
      </c>
      <c r="H5" s="43"/>
      <c r="I5" s="79">
        <v>52.053108000000002</v>
      </c>
      <c r="J5" s="80">
        <v>275.7731676258993</v>
      </c>
      <c r="K5" s="79">
        <v>111.84840905041868</v>
      </c>
      <c r="L5" s="45">
        <v>93470.210922000013</v>
      </c>
      <c r="M5" s="45">
        <v>1434.7537829176536</v>
      </c>
      <c r="N5" s="79">
        <v>63.779869773817687</v>
      </c>
      <c r="O5" s="45">
        <v>862.27449000000001</v>
      </c>
      <c r="P5" s="79">
        <v>42.927615000000003</v>
      </c>
      <c r="Q5" s="44">
        <v>198.18025915449888</v>
      </c>
      <c r="R5" s="80">
        <v>280.32271561338291</v>
      </c>
      <c r="S5" s="79">
        <v>27.052496999999999</v>
      </c>
      <c r="T5" s="79">
        <v>72.233304928048881</v>
      </c>
    </row>
    <row r="6" spans="1:20" x14ac:dyDescent="0.25">
      <c r="A6" s="40" t="s">
        <v>114</v>
      </c>
      <c r="B6" s="41">
        <v>2.3921573527941615</v>
      </c>
      <c r="C6" s="41">
        <v>4.9413176047185843</v>
      </c>
      <c r="D6" s="41">
        <v>9.4660601819454175</v>
      </c>
      <c r="E6" s="42">
        <v>0.57799999999999996</v>
      </c>
      <c r="F6" s="42">
        <v>0.95658481956393526</v>
      </c>
      <c r="G6" s="42">
        <v>0.25637726762457913</v>
      </c>
      <c r="H6" s="43"/>
      <c r="I6" s="79">
        <v>57.750254000000005</v>
      </c>
      <c r="J6" s="80">
        <v>98.358017985611525</v>
      </c>
      <c r="K6" s="79">
        <v>161.74010451927077</v>
      </c>
      <c r="L6" s="45">
        <v>89751.210348799999</v>
      </c>
      <c r="M6" s="45">
        <v>1447.3788769680928</v>
      </c>
      <c r="N6" s="79">
        <v>60.824256339958886</v>
      </c>
      <c r="O6" s="45">
        <v>599.07938000000013</v>
      </c>
      <c r="P6" s="79">
        <v>44.326248000000007</v>
      </c>
      <c r="Q6" s="45">
        <v>368.47557526183016</v>
      </c>
      <c r="R6" s="80">
        <v>284.22312546468396</v>
      </c>
      <c r="S6" s="79">
        <v>23.289299000000003</v>
      </c>
      <c r="T6" s="79">
        <v>98.973752713240614</v>
      </c>
    </row>
    <row r="7" spans="1:20" x14ac:dyDescent="0.25">
      <c r="A7" s="40" t="s">
        <v>113</v>
      </c>
      <c r="B7" s="47">
        <v>1</v>
      </c>
      <c r="C7" s="41">
        <v>2.7739305948349933</v>
      </c>
      <c r="D7" s="41">
        <v>3.6212233538957235</v>
      </c>
      <c r="E7" s="42">
        <v>0.38900000000000001</v>
      </c>
      <c r="F7" s="42">
        <v>0.43642321340558482</v>
      </c>
      <c r="G7" s="48">
        <v>0.22006718478812734</v>
      </c>
      <c r="H7" s="43"/>
      <c r="I7" s="79">
        <v>65.558700000000002</v>
      </c>
      <c r="J7" s="80">
        <v>14.743283453237412</v>
      </c>
      <c r="K7" s="79">
        <v>138.74445157075837</v>
      </c>
      <c r="L7" s="45">
        <v>120345.00808879999</v>
      </c>
      <c r="M7" s="45">
        <v>1954.1180994844642</v>
      </c>
      <c r="N7" s="79">
        <v>20.673336379559821</v>
      </c>
      <c r="O7" s="45">
        <v>2580.4113200000002</v>
      </c>
      <c r="P7" s="79">
        <v>45.64828</v>
      </c>
      <c r="Q7" s="44">
        <v>103.24204724409449</v>
      </c>
      <c r="R7" s="80">
        <v>484.26604089219325</v>
      </c>
      <c r="S7" s="79">
        <v>41.083452000000001</v>
      </c>
      <c r="T7" s="79">
        <v>147.9620387490956</v>
      </c>
    </row>
    <row r="8" spans="1:20" x14ac:dyDescent="0.25">
      <c r="A8" s="40" t="s">
        <v>112</v>
      </c>
      <c r="B8" s="49" t="s">
        <v>98</v>
      </c>
      <c r="C8" s="47">
        <v>0.77594768922894441</v>
      </c>
      <c r="D8" s="47">
        <v>1.86</v>
      </c>
      <c r="E8" s="42">
        <v>0.48499999999999999</v>
      </c>
      <c r="F8" s="42">
        <v>0.85971047323658256</v>
      </c>
      <c r="G8" s="50">
        <v>0.12620000000000001</v>
      </c>
      <c r="H8" s="43"/>
      <c r="I8" s="79">
        <v>61.119614000000006</v>
      </c>
      <c r="J8" s="80">
        <v>6.4388410071942452</v>
      </c>
      <c r="K8" s="79">
        <v>37.23279054575687</v>
      </c>
      <c r="L8" s="45">
        <v>122154.36541000001</v>
      </c>
      <c r="M8" s="45">
        <v>1871.2025637452975</v>
      </c>
      <c r="N8" s="79">
        <v>12.325167161678472</v>
      </c>
      <c r="O8" s="45">
        <v>2692.6889000000001</v>
      </c>
      <c r="P8" s="79">
        <v>33.945036000000002</v>
      </c>
      <c r="Q8" s="44">
        <v>88.165775552327815</v>
      </c>
      <c r="R8" s="80">
        <v>592.59177509293681</v>
      </c>
      <c r="S8" s="79">
        <v>36.031821000000001</v>
      </c>
      <c r="T8" s="79">
        <v>135.3275906423346</v>
      </c>
    </row>
    <row r="9" spans="1:20" x14ac:dyDescent="0.25">
      <c r="A9" s="40" t="s">
        <v>111</v>
      </c>
      <c r="B9" s="49" t="s">
        <v>98</v>
      </c>
      <c r="C9" s="41">
        <v>4.3958458308338333</v>
      </c>
      <c r="D9" s="41">
        <v>2.0162445957080779</v>
      </c>
      <c r="E9" s="42">
        <v>0.41847722589459679</v>
      </c>
      <c r="F9" s="42">
        <v>0.8420555461440784</v>
      </c>
      <c r="G9" s="46">
        <v>2.8035107197889104</v>
      </c>
      <c r="H9" s="43"/>
      <c r="I9" s="79">
        <v>36.810540000000003</v>
      </c>
      <c r="J9" s="80">
        <v>16.738236690647483</v>
      </c>
      <c r="K9" s="79">
        <v>12.948017103153395</v>
      </c>
      <c r="L9" s="45">
        <v>98547.403231200005</v>
      </c>
      <c r="M9" s="45">
        <v>1523.2351191305559</v>
      </c>
      <c r="N9" s="79">
        <v>11.177384053004342</v>
      </c>
      <c r="O9" s="45">
        <v>676.74501000000009</v>
      </c>
      <c r="P9" s="79">
        <v>16.470357</v>
      </c>
      <c r="Q9" s="44">
        <v>146.8715717452794</v>
      </c>
      <c r="R9" s="80">
        <v>66.622831784386605</v>
      </c>
      <c r="S9" s="79">
        <v>59.038442999999994</v>
      </c>
      <c r="T9" s="79">
        <v>76.903457673446425</v>
      </c>
    </row>
    <row r="10" spans="1:20" x14ac:dyDescent="0.25">
      <c r="A10" s="40" t="s">
        <v>110</v>
      </c>
      <c r="B10" s="49" t="s">
        <v>98</v>
      </c>
      <c r="C10" s="41">
        <v>4.3261619190404801</v>
      </c>
      <c r="D10" s="41">
        <v>7.21</v>
      </c>
      <c r="E10" s="42">
        <v>0.48358789397824242</v>
      </c>
      <c r="F10" s="42">
        <v>0.89247860916397559</v>
      </c>
      <c r="G10" s="46">
        <v>2.5088403316948797</v>
      </c>
      <c r="H10" s="43"/>
      <c r="I10" s="79">
        <v>32.677268000000005</v>
      </c>
      <c r="J10" s="80">
        <v>49.224477697841728</v>
      </c>
      <c r="K10" s="79">
        <v>26.034512738286125</v>
      </c>
      <c r="L10" s="45">
        <v>107795.43084640001</v>
      </c>
      <c r="M10" s="45">
        <v>2291.6642329664205</v>
      </c>
      <c r="N10" s="79">
        <v>15.151982331886376</v>
      </c>
      <c r="O10" s="45">
        <v>390.21705600000007</v>
      </c>
      <c r="P10" s="79">
        <v>20.236900000000002</v>
      </c>
      <c r="Q10" s="45">
        <v>253.78057335066126</v>
      </c>
      <c r="R10" s="80">
        <v>74.042267657992568</v>
      </c>
      <c r="S10" s="79">
        <v>65.908388000000002</v>
      </c>
      <c r="T10" s="79">
        <v>202.17976686228798</v>
      </c>
    </row>
    <row r="11" spans="1:20" x14ac:dyDescent="0.25">
      <c r="A11" s="40" t="s">
        <v>109</v>
      </c>
      <c r="B11" s="49" t="s">
        <v>98</v>
      </c>
      <c r="C11" s="41">
        <v>3.9188250000000004</v>
      </c>
      <c r="D11" s="41">
        <v>7.37</v>
      </c>
      <c r="E11" s="42">
        <v>0.7386284380341348</v>
      </c>
      <c r="F11" s="42">
        <v>0.67188672212222977</v>
      </c>
      <c r="G11" s="42">
        <v>1.0498019093693243</v>
      </c>
      <c r="H11" s="43"/>
      <c r="I11" s="79">
        <v>69.594239999999999</v>
      </c>
      <c r="J11" s="80">
        <v>37.924489208633098</v>
      </c>
      <c r="K11" s="79">
        <v>206.05998931052915</v>
      </c>
      <c r="L11" s="45">
        <v>130412.02310400001</v>
      </c>
      <c r="M11" s="45">
        <v>1839.1437090706422</v>
      </c>
      <c r="N11" s="79">
        <v>40.501457619374008</v>
      </c>
      <c r="O11" s="45">
        <v>2791.0902000000001</v>
      </c>
      <c r="P11" s="79">
        <v>44.716895999999998</v>
      </c>
      <c r="Q11" s="45">
        <v>348.23840379175903</v>
      </c>
      <c r="R11" s="80">
        <v>779.52267657992559</v>
      </c>
      <c r="S11" s="79">
        <v>32.46</v>
      </c>
      <c r="T11" s="79">
        <v>112.73189163116007</v>
      </c>
    </row>
    <row r="12" spans="1:20" x14ac:dyDescent="0.25">
      <c r="A12" s="40" t="s">
        <v>108</v>
      </c>
      <c r="B12" s="41">
        <v>3.6798350824587716</v>
      </c>
      <c r="C12" s="41">
        <v>4.9403298350824594</v>
      </c>
      <c r="D12" s="41">
        <v>4.55</v>
      </c>
      <c r="E12" s="42">
        <v>0.84502453933946664</v>
      </c>
      <c r="F12" s="42">
        <v>1.0100404122614337</v>
      </c>
      <c r="G12" s="46">
        <v>3.4810285525184264</v>
      </c>
      <c r="H12" s="43"/>
      <c r="I12" s="79">
        <v>58.445140000000002</v>
      </c>
      <c r="J12" s="80">
        <v>72.654256115107927</v>
      </c>
      <c r="K12" s="79">
        <v>157.04407150068295</v>
      </c>
      <c r="L12" s="45">
        <v>88200.616099199993</v>
      </c>
      <c r="M12" s="45">
        <v>1535.3759788212346</v>
      </c>
      <c r="N12" s="79">
        <v>74.206165562409566</v>
      </c>
      <c r="O12" s="45">
        <v>942.72160000000008</v>
      </c>
      <c r="P12" s="79">
        <v>43.822023999999999</v>
      </c>
      <c r="Q12" s="45">
        <v>232.55001299594835</v>
      </c>
      <c r="R12" s="80">
        <v>254.91626765799259</v>
      </c>
      <c r="S12" s="79">
        <v>22.384252</v>
      </c>
      <c r="T12" s="79">
        <v>147.19555912854733</v>
      </c>
    </row>
    <row r="13" spans="1:20" x14ac:dyDescent="0.25">
      <c r="A13" s="40" t="s">
        <v>107</v>
      </c>
      <c r="B13" s="41">
        <v>3.777364054378249</v>
      </c>
      <c r="C13" s="51">
        <v>51.208249378932663</v>
      </c>
      <c r="D13" s="51">
        <v>104</v>
      </c>
      <c r="E13" s="46">
        <v>5.5991551230161187</v>
      </c>
      <c r="F13" s="46">
        <v>8.6905984217090069</v>
      </c>
      <c r="G13" s="42">
        <v>1.8076817387507467</v>
      </c>
      <c r="H13" s="43"/>
      <c r="I13" s="79">
        <v>49.299631999999995</v>
      </c>
      <c r="J13" s="80">
        <v>1883.6835683453239</v>
      </c>
      <c r="K13" s="79">
        <v>143.79078092523309</v>
      </c>
      <c r="L13" s="45">
        <v>79711.379967999994</v>
      </c>
      <c r="M13" s="45">
        <v>1100.7889647485022</v>
      </c>
      <c r="N13" s="79">
        <v>114.68838016906558</v>
      </c>
      <c r="O13" s="45">
        <v>1727.69388</v>
      </c>
      <c r="P13" s="79">
        <v>25.570703999999999</v>
      </c>
      <c r="Q13" s="45">
        <v>326.74912315572203</v>
      </c>
      <c r="R13" s="80">
        <v>207.63170260223043</v>
      </c>
      <c r="S13" s="79">
        <v>26.984159999999999</v>
      </c>
      <c r="T13" s="79">
        <v>108.84472385239971</v>
      </c>
    </row>
    <row r="14" spans="1:20" x14ac:dyDescent="0.25">
      <c r="A14" s="40" t="s">
        <v>106</v>
      </c>
      <c r="B14" s="47">
        <v>0.84791083566573366</v>
      </c>
      <c r="C14" s="41">
        <v>4.394967013194722</v>
      </c>
      <c r="D14" s="41">
        <v>11.249550179928029</v>
      </c>
      <c r="E14" s="50">
        <v>0.13194216659757946</v>
      </c>
      <c r="F14" s="42">
        <v>1.068123617415333</v>
      </c>
      <c r="G14" s="42">
        <v>0.21192076779518232</v>
      </c>
      <c r="H14" s="43"/>
      <c r="I14" s="79">
        <v>53.722187999999996</v>
      </c>
      <c r="J14" s="80">
        <v>113.72130647482014</v>
      </c>
      <c r="K14" s="79">
        <v>52.866157135221805</v>
      </c>
      <c r="L14" s="45">
        <v>88010.857334400003</v>
      </c>
      <c r="M14" s="45">
        <v>1370.3503413682595</v>
      </c>
      <c r="N14" s="79">
        <v>69.25848754854924</v>
      </c>
      <c r="O14" s="45">
        <v>1157.34276</v>
      </c>
      <c r="P14" s="79">
        <v>42.705857999999999</v>
      </c>
      <c r="Q14" s="45">
        <v>236.7373044874245</v>
      </c>
      <c r="R14" s="80">
        <v>240.79433643122672</v>
      </c>
      <c r="S14" s="79">
        <v>23.954657999999998</v>
      </c>
      <c r="T14" s="79">
        <v>73.036067207974924</v>
      </c>
    </row>
    <row r="15" spans="1:20" x14ac:dyDescent="0.25">
      <c r="A15" s="40" t="s">
        <v>105</v>
      </c>
      <c r="B15" s="47">
        <v>0.98912717456508703</v>
      </c>
      <c r="C15" s="41">
        <v>6.7841931613677273</v>
      </c>
      <c r="D15" s="41">
        <v>9.84</v>
      </c>
      <c r="E15" s="42">
        <v>0.53934999199986144</v>
      </c>
      <c r="F15" s="42">
        <v>0.97537383891659324</v>
      </c>
      <c r="G15" s="50">
        <v>0.15412488552812112</v>
      </c>
      <c r="H15" s="43"/>
      <c r="I15" s="79">
        <v>49.681080000000001</v>
      </c>
      <c r="J15" s="80">
        <v>263.9883625899281</v>
      </c>
      <c r="K15" s="79">
        <v>109.14445750935329</v>
      </c>
      <c r="L15" s="45">
        <v>98641.157788800017</v>
      </c>
      <c r="M15" s="45">
        <v>1566.9886582137381</v>
      </c>
      <c r="N15" s="79">
        <v>117.93902673063742</v>
      </c>
      <c r="O15" s="45">
        <v>1149.2120399999999</v>
      </c>
      <c r="P15" s="79">
        <v>47.149560000000001</v>
      </c>
      <c r="Q15" s="45">
        <v>362.95892974543227</v>
      </c>
      <c r="R15" s="80">
        <v>278.14958364312264</v>
      </c>
      <c r="S15" s="79">
        <v>23.100119999999997</v>
      </c>
      <c r="T15" s="79">
        <v>124.24575608971782</v>
      </c>
    </row>
    <row r="16" spans="1:20" x14ac:dyDescent="0.25">
      <c r="A16" s="40" t="s">
        <v>104</v>
      </c>
      <c r="B16" s="47">
        <v>0.93635636436356373</v>
      </c>
      <c r="C16" s="41">
        <v>4.6691830816918305</v>
      </c>
      <c r="D16" s="41">
        <v>7.9340565943405679</v>
      </c>
      <c r="E16" s="46">
        <v>2.1039364193208994</v>
      </c>
      <c r="F16" s="42">
        <v>1.2524230184709915</v>
      </c>
      <c r="G16" s="42">
        <v>0.42988990013866019</v>
      </c>
      <c r="H16" s="43"/>
      <c r="I16" s="79">
        <v>45.900834000000003</v>
      </c>
      <c r="J16" s="80">
        <v>170.6847215827338</v>
      </c>
      <c r="K16" s="79">
        <v>99.22494388027792</v>
      </c>
      <c r="L16" s="45">
        <v>89748.624072800012</v>
      </c>
      <c r="M16" s="45">
        <v>1410.8221541033856</v>
      </c>
      <c r="N16" s="79">
        <v>62.453385880740235</v>
      </c>
      <c r="O16" s="45">
        <v>845.27638999999999</v>
      </c>
      <c r="P16" s="79">
        <v>39.371415999999996</v>
      </c>
      <c r="Q16" s="45">
        <v>272.96954055500345</v>
      </c>
      <c r="R16" s="80">
        <v>286.56547955390329</v>
      </c>
      <c r="S16" s="79">
        <v>27.043485</v>
      </c>
      <c r="T16" s="79">
        <v>146.34944288126056</v>
      </c>
    </row>
    <row r="17" spans="1:20" x14ac:dyDescent="0.25">
      <c r="A17" s="40" t="s">
        <v>103</v>
      </c>
      <c r="B17" s="41">
        <v>2.2601229754049195</v>
      </c>
      <c r="C17" s="41">
        <v>5.760647870425915</v>
      </c>
      <c r="D17" s="41">
        <v>12.564412117576486</v>
      </c>
      <c r="E17" s="42">
        <v>0.75609772679799059</v>
      </c>
      <c r="F17" s="42">
        <v>1.2120265984005008</v>
      </c>
      <c r="G17" s="42">
        <v>0.24105364836673818</v>
      </c>
      <c r="H17" s="43"/>
      <c r="I17" s="79">
        <v>48.253911999999993</v>
      </c>
      <c r="J17" s="80">
        <v>390.11175539568342</v>
      </c>
      <c r="K17" s="79">
        <v>96.2976352514995</v>
      </c>
      <c r="L17" s="45">
        <v>75847.502781600007</v>
      </c>
      <c r="M17" s="45">
        <v>1275.1583252055175</v>
      </c>
      <c r="N17" s="79">
        <v>87.749790571929012</v>
      </c>
      <c r="O17" s="45">
        <v>929.77365999999995</v>
      </c>
      <c r="P17" s="79">
        <v>45.288139999999999</v>
      </c>
      <c r="Q17" s="45">
        <v>250.25388273067807</v>
      </c>
      <c r="R17" s="80">
        <v>233.42827695167284</v>
      </c>
      <c r="S17" s="79">
        <v>18.916815999999997</v>
      </c>
      <c r="T17" s="79">
        <v>63.150478334271241</v>
      </c>
    </row>
    <row r="18" spans="1:20" x14ac:dyDescent="0.25">
      <c r="A18" s="40" t="s">
        <v>102</v>
      </c>
      <c r="B18" s="47">
        <v>0.99792582966813281</v>
      </c>
      <c r="C18" s="41">
        <v>4.1902988804478216</v>
      </c>
      <c r="D18" s="41">
        <v>5.1886745301879245</v>
      </c>
      <c r="E18" s="42">
        <v>0.28981733527217535</v>
      </c>
      <c r="F18" s="42">
        <v>0.78386730854868758</v>
      </c>
      <c r="G18" s="50">
        <v>5.4211507879837084E-2</v>
      </c>
      <c r="H18" s="43"/>
      <c r="I18" s="79">
        <v>50.052045999999997</v>
      </c>
      <c r="J18" s="80">
        <v>270.09362014388495</v>
      </c>
      <c r="K18" s="79">
        <v>91.298157847853219</v>
      </c>
      <c r="L18" s="45">
        <v>80741.239176400006</v>
      </c>
      <c r="M18" s="45">
        <v>1296.9442176396824</v>
      </c>
      <c r="N18" s="79">
        <v>89.021556621734831</v>
      </c>
      <c r="O18" s="45">
        <v>830.24018000000001</v>
      </c>
      <c r="P18" s="79">
        <v>45.675476000000003</v>
      </c>
      <c r="Q18" s="45">
        <v>208.59203883495144</v>
      </c>
      <c r="R18" s="80">
        <v>240.27502416356879</v>
      </c>
      <c r="S18" s="79">
        <v>20.092435000000002</v>
      </c>
      <c r="T18" s="79">
        <v>90.99928852801672</v>
      </c>
    </row>
    <row r="19" spans="1:20" x14ac:dyDescent="0.25">
      <c r="A19" s="40" t="s">
        <v>101</v>
      </c>
      <c r="B19" s="52" t="s">
        <v>98</v>
      </c>
      <c r="C19" s="41">
        <v>4</v>
      </c>
      <c r="D19" s="41">
        <v>12.8</v>
      </c>
      <c r="E19" s="50">
        <v>0.17829140639137314</v>
      </c>
      <c r="F19" s="42">
        <v>0.63365399989869442</v>
      </c>
      <c r="G19" s="42">
        <v>0.34961404393076179</v>
      </c>
      <c r="H19" s="43"/>
      <c r="I19" s="79">
        <v>43.00029</v>
      </c>
      <c r="J19" s="80">
        <v>743.98748201438843</v>
      </c>
      <c r="K19" s="79">
        <v>66.291501870657399</v>
      </c>
      <c r="L19" s="45">
        <v>67215.424847999995</v>
      </c>
      <c r="M19" s="45">
        <v>1109.2962937160373</v>
      </c>
      <c r="N19" s="79">
        <v>105.93564084989718</v>
      </c>
      <c r="O19" s="45">
        <v>638.4597</v>
      </c>
      <c r="P19" s="79">
        <v>38.030819999999999</v>
      </c>
      <c r="Q19" s="45">
        <v>255.88296001834718</v>
      </c>
      <c r="R19" s="80">
        <v>190.65487918215609</v>
      </c>
      <c r="S19" s="79">
        <v>17.167259999999999</v>
      </c>
      <c r="T19" s="79">
        <v>64.38339094782539</v>
      </c>
    </row>
    <row r="20" spans="1:20" x14ac:dyDescent="0.25">
      <c r="A20" s="40" t="s">
        <v>100</v>
      </c>
      <c r="B20" s="49" t="s">
        <v>98</v>
      </c>
      <c r="C20" s="41">
        <v>3.919608921784357</v>
      </c>
      <c r="D20" s="41">
        <v>7.4</v>
      </c>
      <c r="E20" s="50">
        <v>0.14040227670042713</v>
      </c>
      <c r="F20" s="42">
        <v>0.97362694481745915</v>
      </c>
      <c r="G20" s="42">
        <v>0.3933535942143368</v>
      </c>
      <c r="H20" s="43"/>
      <c r="I20" s="79">
        <v>36.427132</v>
      </c>
      <c r="J20" s="80">
        <v>983.39184892086348</v>
      </c>
      <c r="K20" s="79">
        <v>51.870281489399616</v>
      </c>
      <c r="L20" s="45">
        <v>63781.91630360001</v>
      </c>
      <c r="M20" s="45">
        <v>1004.1688240211789</v>
      </c>
      <c r="N20" s="79">
        <v>128.96982331886377</v>
      </c>
      <c r="O20" s="45">
        <v>471.84736000000009</v>
      </c>
      <c r="P20" s="79">
        <v>35.574773</v>
      </c>
      <c r="Q20" s="45">
        <v>227.58015136457456</v>
      </c>
      <c r="R20" s="80">
        <v>151.13487453531599</v>
      </c>
      <c r="S20" s="79">
        <v>15.387322999999999</v>
      </c>
      <c r="T20" s="79">
        <v>97.194625773776039</v>
      </c>
    </row>
    <row r="21" spans="1:20" x14ac:dyDescent="0.25">
      <c r="A21" s="40" t="s">
        <v>99</v>
      </c>
      <c r="B21" s="49" t="s">
        <v>98</v>
      </c>
      <c r="C21" s="41">
        <v>5.0074697711601885</v>
      </c>
      <c r="D21" s="41">
        <v>12.7</v>
      </c>
      <c r="E21" s="42">
        <v>1.3737690857301026</v>
      </c>
      <c r="F21" s="42">
        <v>0.81228321934837555</v>
      </c>
      <c r="G21" s="46">
        <v>2.4716797683215423</v>
      </c>
      <c r="H21" s="43"/>
      <c r="I21" s="79">
        <v>74.421383999999989</v>
      </c>
      <c r="J21" s="80">
        <v>351.80541007194245</v>
      </c>
      <c r="K21" s="79">
        <v>65.211228695290686</v>
      </c>
      <c r="L21" s="45">
        <v>74399.382534399992</v>
      </c>
      <c r="M21" s="45">
        <v>1101.2685801867076</v>
      </c>
      <c r="N21" s="79">
        <v>403.19098316959867</v>
      </c>
      <c r="O21" s="44">
        <v>190.096588</v>
      </c>
      <c r="P21" s="79">
        <v>16.405991999999998</v>
      </c>
      <c r="Q21" s="45">
        <v>217.08909716382539</v>
      </c>
      <c r="R21" s="80">
        <v>114.64866542750929</v>
      </c>
      <c r="S21" s="79">
        <v>12.28468</v>
      </c>
      <c r="T21" s="79">
        <v>81.333132888495868</v>
      </c>
    </row>
    <row r="22" spans="1:20" x14ac:dyDescent="0.25">
      <c r="A22" s="40" t="s">
        <v>97</v>
      </c>
      <c r="B22" s="41">
        <v>2.96685</v>
      </c>
      <c r="C22" s="51">
        <v>136</v>
      </c>
      <c r="D22" s="52">
        <v>248</v>
      </c>
      <c r="E22" s="53">
        <v>13.182299352564666</v>
      </c>
      <c r="F22" s="54">
        <v>21.888154301366324</v>
      </c>
      <c r="G22" s="53">
        <v>4.7871970175391256</v>
      </c>
      <c r="H22" s="43"/>
      <c r="I22" s="79">
        <v>159.021264</v>
      </c>
      <c r="J22" s="80">
        <v>6147.6120863309361</v>
      </c>
      <c r="K22" s="79">
        <v>183.69284161767328</v>
      </c>
      <c r="L22" s="45">
        <v>105285.1557824</v>
      </c>
      <c r="M22" s="45">
        <v>1536.4346105615159</v>
      </c>
      <c r="N22" s="79">
        <v>1416.7271342624324</v>
      </c>
      <c r="O22" s="45">
        <v>693.23556000000008</v>
      </c>
      <c r="P22" s="79">
        <v>14.747600000000002</v>
      </c>
      <c r="Q22" s="44">
        <v>71.380915832122923</v>
      </c>
      <c r="R22" s="80">
        <v>135.25812639405203</v>
      </c>
      <c r="S22" s="79">
        <v>7.9215680000000006</v>
      </c>
      <c r="T22" s="79">
        <v>180.61673124849264</v>
      </c>
    </row>
    <row r="23" spans="1:20" x14ac:dyDescent="0.25">
      <c r="A23" s="40"/>
      <c r="B23" s="41"/>
      <c r="C23" s="41"/>
      <c r="D23" s="51"/>
      <c r="E23" s="47"/>
      <c r="F23" s="41"/>
      <c r="G23" s="47"/>
      <c r="H23" s="43"/>
      <c r="I23" s="41"/>
      <c r="J23" s="52"/>
      <c r="K23" s="41"/>
      <c r="L23" s="52"/>
      <c r="M23" s="52"/>
      <c r="N23" s="41"/>
      <c r="O23" s="52"/>
      <c r="P23" s="41"/>
      <c r="Q23" s="52"/>
      <c r="R23" s="43"/>
      <c r="S23" s="82"/>
      <c r="T23" s="82"/>
    </row>
    <row r="24" spans="1:20" x14ac:dyDescent="0.25">
      <c r="A24" s="55" t="s">
        <v>96</v>
      </c>
      <c r="B24" s="41">
        <v>4.9278533560068007</v>
      </c>
      <c r="C24" s="41">
        <v>4.8758627588276475</v>
      </c>
      <c r="D24" s="51">
        <v>20.981919575872762</v>
      </c>
      <c r="E24" s="42">
        <v>0.41231065528391081</v>
      </c>
      <c r="F24" s="42">
        <v>0.73950222419784151</v>
      </c>
      <c r="G24" s="42">
        <v>0.44865378677252193</v>
      </c>
      <c r="H24" s="43"/>
      <c r="I24" s="79">
        <v>45.8093</v>
      </c>
      <c r="J24" s="45">
        <v>252.10789352517989</v>
      </c>
      <c r="K24" s="45">
        <v>323.00115208741613</v>
      </c>
      <c r="L24" s="45">
        <v>104455.3580224</v>
      </c>
      <c r="M24" s="45">
        <v>1577.0167200780272</v>
      </c>
      <c r="N24" s="79">
        <v>91.997925519762404</v>
      </c>
      <c r="O24" s="45">
        <v>333.14300000000003</v>
      </c>
      <c r="P24" s="79">
        <v>40.535644000000005</v>
      </c>
      <c r="Q24" s="45">
        <v>230.00270927299138</v>
      </c>
      <c r="R24" s="45">
        <v>471.01048327137545</v>
      </c>
      <c r="S24" s="79">
        <v>42.993704000000001</v>
      </c>
      <c r="T24" s="79">
        <v>154.99741779885844</v>
      </c>
    </row>
    <row r="25" spans="1:20" s="61" customFormat="1" x14ac:dyDescent="0.25">
      <c r="A25" s="56" t="s">
        <v>95</v>
      </c>
      <c r="B25" s="57" t="s">
        <v>94</v>
      </c>
      <c r="C25" s="57" t="s">
        <v>93</v>
      </c>
      <c r="D25" s="57" t="s">
        <v>92</v>
      </c>
      <c r="E25" s="58" t="s">
        <v>91</v>
      </c>
      <c r="F25" s="58" t="s">
        <v>90</v>
      </c>
      <c r="G25" s="58" t="s">
        <v>89</v>
      </c>
      <c r="H25" s="59"/>
      <c r="I25" s="81">
        <v>47</v>
      </c>
      <c r="J25" s="60">
        <v>251</v>
      </c>
      <c r="K25" s="60">
        <v>323</v>
      </c>
      <c r="L25" s="60">
        <v>104000</v>
      </c>
      <c r="M25" s="60">
        <v>1577</v>
      </c>
      <c r="N25" s="81">
        <v>92</v>
      </c>
      <c r="O25" s="60">
        <v>300</v>
      </c>
      <c r="P25" s="81">
        <v>36</v>
      </c>
      <c r="Q25" s="60">
        <v>230</v>
      </c>
      <c r="R25" s="60">
        <v>471</v>
      </c>
      <c r="S25" s="81">
        <v>36</v>
      </c>
      <c r="T25" s="81">
        <v>155</v>
      </c>
    </row>
    <row r="26" spans="1:20" x14ac:dyDescent="0.25">
      <c r="G26" s="62"/>
      <c r="K26" s="34"/>
      <c r="L26" s="34"/>
      <c r="M26" s="34"/>
      <c r="N26" s="34"/>
      <c r="O26" s="34"/>
      <c r="P26" s="34"/>
    </row>
  </sheetData>
  <pageMargins left="0.7" right="0.7" top="0.75" bottom="0.75" header="0.3" footer="0.3"/>
  <pageSetup paperSize="9" orientation="portrait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34"/>
  <sheetViews>
    <sheetView workbookViewId="0">
      <pane xSplit="1" ySplit="2" topLeftCell="B3" activePane="bottomRight" state="frozen"/>
      <selection pane="topRight" activeCell="B1" sqref="B1"/>
      <selection pane="bottomLeft" activeCell="A2" sqref="A2"/>
      <selection pane="bottomRight"/>
    </sheetView>
  </sheetViews>
  <sheetFormatPr defaultColWidth="8.6640625" defaultRowHeight="15.75" x14ac:dyDescent="0.25"/>
  <cols>
    <col min="1" max="1" width="10" style="18" bestFit="1" customWidth="1"/>
    <col min="2" max="2" width="27.33203125" style="18" customWidth="1"/>
    <col min="3" max="3" width="4.88671875" style="18" bestFit="1" customWidth="1"/>
    <col min="4" max="4" width="4" style="18" bestFit="1" customWidth="1"/>
    <col min="5" max="6" width="4.88671875" style="18" bestFit="1" customWidth="1"/>
    <col min="7" max="7" width="4.109375" style="18" bestFit="1" customWidth="1"/>
    <col min="8" max="9" width="4.88671875" style="18" bestFit="1" customWidth="1"/>
    <col min="10" max="10" width="4.44140625" style="18" bestFit="1" customWidth="1"/>
    <col min="11" max="11" width="3.88671875" style="18" bestFit="1" customWidth="1"/>
    <col min="12" max="12" width="4.109375" style="18" bestFit="1" customWidth="1"/>
    <col min="13" max="14" width="3.88671875" style="18" bestFit="1" customWidth="1"/>
    <col min="15" max="15" width="5.6640625" style="18" customWidth="1"/>
    <col min="16" max="16" width="4.88671875" style="18" bestFit="1" customWidth="1"/>
    <col min="17" max="17" width="5.6640625" style="18" bestFit="1" customWidth="1"/>
    <col min="18" max="24" width="4.88671875" style="18" bestFit="1" customWidth="1"/>
    <col min="25" max="26" width="5.6640625" style="18" bestFit="1" customWidth="1"/>
    <col min="27" max="27" width="4.88671875" style="18" bestFit="1" customWidth="1"/>
    <col min="28" max="29" width="5.6640625" style="18" bestFit="1" customWidth="1"/>
    <col min="30" max="30" width="4.88671875" style="18" bestFit="1" customWidth="1"/>
    <col min="31" max="31" width="3.88671875" style="18" bestFit="1" customWidth="1"/>
    <col min="32" max="35" width="4.88671875" style="18" bestFit="1" customWidth="1"/>
    <col min="36" max="36" width="5.6640625" style="18" bestFit="1" customWidth="1"/>
    <col min="37" max="37" width="4.88671875" style="18" bestFit="1" customWidth="1"/>
    <col min="38" max="38" width="5.6640625" style="18" bestFit="1" customWidth="1"/>
    <col min="39" max="41" width="4.88671875" style="18" bestFit="1" customWidth="1"/>
    <col min="42" max="42" width="5.6640625" style="18" bestFit="1" customWidth="1"/>
    <col min="43" max="43" width="4.88671875" style="18" bestFit="1" customWidth="1"/>
    <col min="44" max="44" width="5.6640625" style="18" bestFit="1" customWidth="1"/>
    <col min="45" max="45" width="4.88671875" style="18" bestFit="1" customWidth="1"/>
    <col min="46" max="48" width="5.6640625" style="18" bestFit="1" customWidth="1"/>
    <col min="49" max="49" width="6.6640625" style="18" bestFit="1" customWidth="1"/>
    <col min="50" max="51" width="4.88671875" style="18" bestFit="1" customWidth="1"/>
    <col min="52" max="52" width="5.6640625" style="18" bestFit="1" customWidth="1"/>
    <col min="53" max="16384" width="8.6640625" style="18"/>
  </cols>
  <sheetData>
    <row r="1" spans="1:60" x14ac:dyDescent="0.25">
      <c r="A1" s="18" t="s">
        <v>214</v>
      </c>
    </row>
    <row r="2" spans="1:60" s="3" customFormat="1" ht="16.7" customHeight="1" x14ac:dyDescent="0.3">
      <c r="A2" s="1" t="s">
        <v>216</v>
      </c>
      <c r="B2" s="1" t="s">
        <v>217</v>
      </c>
      <c r="C2" s="6" t="s">
        <v>75</v>
      </c>
      <c r="D2" s="6" t="s">
        <v>76</v>
      </c>
      <c r="E2" s="6" t="s">
        <v>77</v>
      </c>
      <c r="F2" s="6" t="s">
        <v>78</v>
      </c>
      <c r="G2" s="6" t="s">
        <v>0</v>
      </c>
      <c r="H2" s="6" t="s">
        <v>1</v>
      </c>
      <c r="I2" s="6" t="s">
        <v>2</v>
      </c>
      <c r="J2" s="6" t="s">
        <v>79</v>
      </c>
      <c r="K2" s="6" t="s">
        <v>80</v>
      </c>
      <c r="L2" s="6" t="s">
        <v>81</v>
      </c>
      <c r="M2" s="6" t="s">
        <v>3</v>
      </c>
      <c r="N2" s="6" t="s">
        <v>215</v>
      </c>
      <c r="O2" s="19" t="s">
        <v>124</v>
      </c>
      <c r="P2" s="2" t="s">
        <v>4</v>
      </c>
      <c r="Q2" s="3" t="s">
        <v>5</v>
      </c>
      <c r="R2" s="3" t="s">
        <v>9</v>
      </c>
      <c r="S2" s="3" t="s">
        <v>10</v>
      </c>
      <c r="T2" s="3" t="s">
        <v>11</v>
      </c>
      <c r="U2" s="2" t="s">
        <v>12</v>
      </c>
      <c r="V2" s="3" t="s">
        <v>13</v>
      </c>
      <c r="W2" s="2" t="s">
        <v>14</v>
      </c>
      <c r="X2" s="3" t="s">
        <v>15</v>
      </c>
      <c r="Y2" s="3" t="s">
        <v>16</v>
      </c>
      <c r="Z2" s="3" t="s">
        <v>17</v>
      </c>
      <c r="AA2" s="3" t="s">
        <v>18</v>
      </c>
      <c r="AB2" s="3" t="s">
        <v>19</v>
      </c>
      <c r="AC2" s="3" t="s">
        <v>20</v>
      </c>
      <c r="AD2" s="3" t="s">
        <v>21</v>
      </c>
      <c r="AE2" s="2" t="s">
        <v>30</v>
      </c>
      <c r="AF2" s="2" t="s">
        <v>31</v>
      </c>
      <c r="AG2" s="2" t="s">
        <v>32</v>
      </c>
      <c r="AH2" s="2" t="s">
        <v>33</v>
      </c>
      <c r="AI2" s="2" t="s">
        <v>34</v>
      </c>
      <c r="AJ2" s="2" t="s">
        <v>35</v>
      </c>
      <c r="AK2" s="2" t="s">
        <v>36</v>
      </c>
      <c r="AL2" s="2" t="s">
        <v>37</v>
      </c>
      <c r="AM2" s="2" t="s">
        <v>38</v>
      </c>
      <c r="AN2" s="2" t="s">
        <v>39</v>
      </c>
      <c r="AO2" s="2" t="s">
        <v>40</v>
      </c>
      <c r="AP2" s="2" t="s">
        <v>41</v>
      </c>
      <c r="AQ2" s="2" t="s">
        <v>42</v>
      </c>
      <c r="AR2" s="2" t="s">
        <v>43</v>
      </c>
      <c r="AS2" s="3" t="s">
        <v>22</v>
      </c>
      <c r="AT2" s="2" t="s">
        <v>23</v>
      </c>
      <c r="AU2" s="3" t="s">
        <v>24</v>
      </c>
      <c r="AV2" s="3" t="s">
        <v>25</v>
      </c>
      <c r="AW2" s="3" t="s">
        <v>26</v>
      </c>
      <c r="AX2" s="3" t="s">
        <v>27</v>
      </c>
      <c r="AY2" s="3" t="s">
        <v>28</v>
      </c>
      <c r="AZ2" s="3" t="s">
        <v>29</v>
      </c>
      <c r="BH2" s="6"/>
    </row>
    <row r="3" spans="1:60" s="5" customFormat="1" ht="14.25" x14ac:dyDescent="0.2">
      <c r="A3" s="7" t="s">
        <v>44</v>
      </c>
      <c r="B3" s="8" t="s">
        <v>82</v>
      </c>
      <c r="C3" s="9">
        <v>50.45</v>
      </c>
      <c r="D3" s="9">
        <v>1.33</v>
      </c>
      <c r="E3" s="9">
        <v>15.23</v>
      </c>
      <c r="F3" s="9">
        <v>9.395999999999999</v>
      </c>
      <c r="G3" s="9">
        <v>0.14399999999999999</v>
      </c>
      <c r="H3" s="9">
        <v>6.54</v>
      </c>
      <c r="I3" s="9">
        <v>9.26</v>
      </c>
      <c r="J3" s="9">
        <v>2.82</v>
      </c>
      <c r="K3" s="9">
        <v>0.75</v>
      </c>
      <c r="L3" s="9">
        <v>0.13</v>
      </c>
      <c r="M3" s="9">
        <v>0.172769388</v>
      </c>
      <c r="N3" s="9">
        <v>2.1800000000000002</v>
      </c>
      <c r="O3" s="10">
        <f>SUM(C3:N3)</f>
        <v>98.402769388000024</v>
      </c>
      <c r="P3" s="13">
        <v>7.6283420933791302</v>
      </c>
      <c r="Q3" s="11">
        <v>1.5046737335592664</v>
      </c>
      <c r="R3" s="13">
        <v>17.993133487871091</v>
      </c>
      <c r="S3" s="77">
        <v>26.286690747185268</v>
      </c>
      <c r="T3" s="14">
        <v>332.65559413049419</v>
      </c>
      <c r="U3" s="77">
        <v>26.227309441601278</v>
      </c>
      <c r="V3" s="77">
        <v>92.645601046286842</v>
      </c>
      <c r="W3" s="13">
        <v>13.08636601842375</v>
      </c>
      <c r="X3" s="11">
        <v>1.0766217445695441</v>
      </c>
      <c r="Y3" s="12">
        <v>4.5837829857059587E-2</v>
      </c>
      <c r="Z3" s="12">
        <v>7.4858106756178266E-2</v>
      </c>
      <c r="AA3" s="11">
        <v>1.2668690435573755</v>
      </c>
      <c r="AB3" s="12">
        <v>8.7883998635278085E-2</v>
      </c>
      <c r="AC3" s="11">
        <v>0.54099634339815783</v>
      </c>
      <c r="AD3" s="14">
        <v>213.34476449264298</v>
      </c>
      <c r="AE3" s="13">
        <v>22.061998117820995</v>
      </c>
      <c r="AF3" s="13">
        <v>47.190645451722965</v>
      </c>
      <c r="AG3" s="11">
        <v>5.2807221494370538</v>
      </c>
      <c r="AH3" s="13">
        <v>21.474331172523602</v>
      </c>
      <c r="AI3" s="11">
        <v>4.7885667565108623</v>
      </c>
      <c r="AJ3" s="12">
        <v>1.392366803306629</v>
      </c>
      <c r="AK3" s="11">
        <v>4.9133866973425873</v>
      </c>
      <c r="AL3" s="12">
        <v>0.74243352625118486</v>
      </c>
      <c r="AM3" s="11">
        <v>4.5486069916947836</v>
      </c>
      <c r="AN3" s="12">
        <v>0.91253803742749928</v>
      </c>
      <c r="AO3" s="11">
        <v>2.5614419106107138</v>
      </c>
      <c r="AP3" s="12">
        <v>0.36814158990105772</v>
      </c>
      <c r="AQ3" s="11">
        <v>2.379909994313659</v>
      </c>
      <c r="AR3" s="12">
        <v>0.33980642204025935</v>
      </c>
      <c r="AS3" s="13">
        <v>2.4386882395087008</v>
      </c>
      <c r="AT3" s="11">
        <v>1.2226263880359378</v>
      </c>
      <c r="AU3" s="11">
        <v>0.32937419651995908</v>
      </c>
      <c r="AV3" s="12">
        <v>4.2353462981917445E-2</v>
      </c>
      <c r="AW3" s="15">
        <v>1.2255089275560108E-2</v>
      </c>
      <c r="AX3" s="13">
        <v>2.5473979369464965</v>
      </c>
      <c r="AY3" s="13">
        <v>3.7358675082451955</v>
      </c>
      <c r="AZ3" s="11">
        <v>1.0517770954168091</v>
      </c>
      <c r="BH3" s="4"/>
    </row>
    <row r="4" spans="1:60" s="5" customFormat="1" ht="14.25" x14ac:dyDescent="0.2">
      <c r="A4" s="7" t="s">
        <v>45</v>
      </c>
      <c r="B4" s="8" t="s">
        <v>218</v>
      </c>
      <c r="C4" s="9">
        <v>45.87</v>
      </c>
      <c r="D4" s="9">
        <v>0.51</v>
      </c>
      <c r="E4" s="9">
        <v>19</v>
      </c>
      <c r="F4" s="9">
        <v>7.6589999999999998</v>
      </c>
      <c r="G4" s="9">
        <v>0.11899999999999999</v>
      </c>
      <c r="H4" s="9">
        <v>10.78</v>
      </c>
      <c r="I4" s="9">
        <v>11.28</v>
      </c>
      <c r="J4" s="9">
        <v>1.61</v>
      </c>
      <c r="K4" s="9">
        <v>0.44</v>
      </c>
      <c r="L4" s="9">
        <v>0.06</v>
      </c>
      <c r="M4" s="9">
        <v>3.1389673702389245E-3</v>
      </c>
      <c r="N4" s="9">
        <v>1.61</v>
      </c>
      <c r="O4" s="10">
        <f t="shared" ref="O4:O6" si="0">SUM(C4:N4)</f>
        <v>98.941138967370236</v>
      </c>
      <c r="P4" s="13">
        <v>14.537958857144687</v>
      </c>
      <c r="Q4" s="11">
        <v>0.28813034864378945</v>
      </c>
      <c r="R4" s="13">
        <v>14.336089578297736</v>
      </c>
      <c r="S4" s="13">
        <v>13.980306541799909</v>
      </c>
      <c r="T4" s="14">
        <v>248.77478435093738</v>
      </c>
      <c r="U4" s="13">
        <v>11.279231228871634</v>
      </c>
      <c r="V4" s="77">
        <v>39.291553220648701</v>
      </c>
      <c r="W4" s="11">
        <v>1.9210654179990865</v>
      </c>
      <c r="X4" s="11">
        <v>0.24961397898583831</v>
      </c>
      <c r="Y4" s="3"/>
      <c r="Z4" s="3"/>
      <c r="AA4" s="11">
        <v>0.42409174661184718</v>
      </c>
      <c r="AB4" s="12">
        <v>4.7360438556418458E-2</v>
      </c>
      <c r="AC4" s="11">
        <v>0.48216953746002744</v>
      </c>
      <c r="AD4" s="13">
        <v>77.040567019629876</v>
      </c>
      <c r="AE4" s="11">
        <v>3.4487421273031829</v>
      </c>
      <c r="AF4" s="11">
        <v>8.1890157884878931</v>
      </c>
      <c r="AG4" s="12">
        <v>1.1207586934673366</v>
      </c>
      <c r="AH4" s="11">
        <v>5.2220322826252481</v>
      </c>
      <c r="AI4" s="12">
        <v>1.5150703989645198</v>
      </c>
      <c r="AJ4" s="12">
        <v>0.56708917044701379</v>
      </c>
      <c r="AK4" s="12">
        <v>1.8128918534096568</v>
      </c>
      <c r="AL4" s="12">
        <v>0.28883157000253795</v>
      </c>
      <c r="AM4" s="11">
        <v>2.0205276142449722</v>
      </c>
      <c r="AN4" s="12">
        <v>0.41645606043855649</v>
      </c>
      <c r="AO4" s="12">
        <v>1.1716302238465055</v>
      </c>
      <c r="AP4" s="15">
        <v>0.17097776762600886</v>
      </c>
      <c r="AQ4" s="12">
        <v>1.1610618273184103</v>
      </c>
      <c r="AR4" s="15">
        <v>0.16399695614435816</v>
      </c>
      <c r="AS4" s="11">
        <v>1.0593670031978073</v>
      </c>
      <c r="AT4" s="12">
        <v>0.12976134764732755</v>
      </c>
      <c r="AU4" s="12">
        <v>7.9054193695751493E-2</v>
      </c>
      <c r="AV4" s="12">
        <v>4.7109182275011416E-2</v>
      </c>
      <c r="AW4" s="3"/>
      <c r="AX4" s="11">
        <v>1.5952863742011605</v>
      </c>
      <c r="AY4" s="11">
        <v>0.58240855794122137</v>
      </c>
      <c r="AZ4" s="11">
        <v>0.22708146794578959</v>
      </c>
      <c r="BH4" s="4"/>
    </row>
    <row r="5" spans="1:60" s="5" customFormat="1" ht="14.25" x14ac:dyDescent="0.2">
      <c r="A5" s="7" t="s">
        <v>46</v>
      </c>
      <c r="B5" s="8" t="s">
        <v>218</v>
      </c>
      <c r="C5" s="9">
        <v>49.04</v>
      </c>
      <c r="D5" s="9">
        <v>1.05</v>
      </c>
      <c r="E5" s="9">
        <v>13.84</v>
      </c>
      <c r="F5" s="9">
        <v>10.719000000000001</v>
      </c>
      <c r="G5" s="9">
        <v>0.187</v>
      </c>
      <c r="H5" s="9">
        <v>7.12</v>
      </c>
      <c r="I5" s="9">
        <v>11.51</v>
      </c>
      <c r="J5" s="9">
        <v>2.35</v>
      </c>
      <c r="K5" s="9">
        <v>0.48</v>
      </c>
      <c r="L5" s="9">
        <v>0.11</v>
      </c>
      <c r="M5" s="9">
        <v>0.115734276</v>
      </c>
      <c r="N5" s="9">
        <v>2.1</v>
      </c>
      <c r="O5" s="10">
        <f t="shared" si="0"/>
        <v>98.621734275999998</v>
      </c>
      <c r="P5" s="13">
        <v>8.7164705402194933</v>
      </c>
      <c r="Q5" s="11">
        <v>0.61165298275415325</v>
      </c>
      <c r="R5" s="13">
        <v>15.865558536585302</v>
      </c>
      <c r="S5" s="13">
        <v>12.370845110073384</v>
      </c>
      <c r="T5" s="14">
        <v>250.87801241920087</v>
      </c>
      <c r="U5" s="77">
        <v>22.892818696909053</v>
      </c>
      <c r="V5" s="77">
        <v>58.351196353124308</v>
      </c>
      <c r="W5" s="13">
        <v>3.7258006671114079</v>
      </c>
      <c r="X5" s="11">
        <v>0.3669813208805871</v>
      </c>
      <c r="Y5" s="3"/>
      <c r="Z5" s="3"/>
      <c r="AA5" s="11">
        <v>0.47188247720702697</v>
      </c>
      <c r="AB5" s="12">
        <v>4.7510784967756292E-2</v>
      </c>
      <c r="AC5" s="11">
        <v>0.38273645263509015</v>
      </c>
      <c r="AD5" s="13">
        <v>138.38728366102845</v>
      </c>
      <c r="AE5" s="11">
        <v>6.7654289637536138</v>
      </c>
      <c r="AF5" s="11">
        <v>15.763129587058039</v>
      </c>
      <c r="AG5" s="11">
        <v>2.0784069246164112</v>
      </c>
      <c r="AH5" s="11">
        <v>10.152551923504559</v>
      </c>
      <c r="AI5" s="11">
        <v>2.8594712497220374</v>
      </c>
      <c r="AJ5" s="12">
        <v>1.0342439447008769</v>
      </c>
      <c r="AK5" s="11">
        <v>3.6474370413170965</v>
      </c>
      <c r="AL5" s="12">
        <v>0.61147000966718557</v>
      </c>
      <c r="AM5" s="11">
        <v>3.9388978354672903</v>
      </c>
      <c r="AN5" s="12">
        <v>0.81768036021792312</v>
      </c>
      <c r="AO5" s="11">
        <v>2.3035096464309537</v>
      </c>
      <c r="AP5" s="12">
        <v>0.32432755170113409</v>
      </c>
      <c r="AQ5" s="11">
        <v>2.2471155926173005</v>
      </c>
      <c r="AR5" s="12">
        <v>0.32679601979097178</v>
      </c>
      <c r="AS5" s="11">
        <v>1.6309250633755838</v>
      </c>
      <c r="AT5" s="11">
        <v>0.23905516344229485</v>
      </c>
      <c r="AU5" s="12">
        <v>0.19331709806537692</v>
      </c>
      <c r="AV5" s="12">
        <v>5.1368912608405613E-2</v>
      </c>
      <c r="AW5" s="15">
        <v>4.116299755392485E-3</v>
      </c>
      <c r="AX5" s="11">
        <v>1.6241832338201765</v>
      </c>
      <c r="AY5" s="11">
        <v>1.0150115632643986</v>
      </c>
      <c r="AZ5" s="11">
        <v>0.38559128307760726</v>
      </c>
      <c r="BH5" s="4"/>
    </row>
    <row r="6" spans="1:60" s="5" customFormat="1" ht="14.25" x14ac:dyDescent="0.2">
      <c r="A6" s="7" t="s">
        <v>47</v>
      </c>
      <c r="B6" s="8" t="s">
        <v>218</v>
      </c>
      <c r="C6" s="9">
        <v>48.18</v>
      </c>
      <c r="D6" s="9">
        <v>1.0900000000000001</v>
      </c>
      <c r="E6" s="9">
        <v>13.9</v>
      </c>
      <c r="F6" s="9">
        <v>10.575000000000001</v>
      </c>
      <c r="G6" s="9">
        <v>0.19700000000000001</v>
      </c>
      <c r="H6" s="9">
        <v>7.25</v>
      </c>
      <c r="I6" s="9">
        <v>11.84</v>
      </c>
      <c r="J6" s="9">
        <v>2.4300000000000002</v>
      </c>
      <c r="K6" s="9">
        <v>0.74</v>
      </c>
      <c r="L6" s="9">
        <v>0.11</v>
      </c>
      <c r="M6" s="9">
        <v>0.11492120399999999</v>
      </c>
      <c r="N6" s="9">
        <v>2.14</v>
      </c>
      <c r="O6" s="10">
        <f t="shared" si="0"/>
        <v>98.56692120400001</v>
      </c>
      <c r="P6" s="13">
        <v>16.708038090388648</v>
      </c>
      <c r="Q6" s="11">
        <v>0.46762573948458397</v>
      </c>
      <c r="R6" s="13">
        <v>15.330166840771906</v>
      </c>
      <c r="S6" s="77">
        <v>21.536525494728494</v>
      </c>
      <c r="T6" s="14">
        <v>282.40567509700224</v>
      </c>
      <c r="U6" s="77">
        <v>20.579281565462384</v>
      </c>
      <c r="V6" s="77">
        <v>52.919729399144849</v>
      </c>
      <c r="W6" s="13">
        <v>2.8541699163811467</v>
      </c>
      <c r="X6" s="11">
        <v>0.48577927054567338</v>
      </c>
      <c r="Y6" s="12">
        <v>5.5193971346178053E-2</v>
      </c>
      <c r="Z6" s="12">
        <v>9.680369381786709E-2</v>
      </c>
      <c r="AA6" s="11">
        <v>0.59388774822263013</v>
      </c>
      <c r="AB6" s="12">
        <v>4.3042610663444621E-2</v>
      </c>
      <c r="AC6" s="11">
        <v>0.37839723942708481</v>
      </c>
      <c r="AD6" s="13">
        <v>128.61001861403435</v>
      </c>
      <c r="AE6" s="11">
        <v>5.4105704409280762</v>
      </c>
      <c r="AF6" s="11">
        <v>12.923382706486368</v>
      </c>
      <c r="AG6" s="12">
        <v>1.7668127293041929</v>
      </c>
      <c r="AH6" s="11">
        <v>8.717807103945443</v>
      </c>
      <c r="AI6" s="11">
        <v>2.5598069458320722</v>
      </c>
      <c r="AJ6" s="12">
        <v>0.98221740346319786</v>
      </c>
      <c r="AK6" s="11">
        <v>3.1851438194512776</v>
      </c>
      <c r="AL6" s="12">
        <v>0.56564179464044972</v>
      </c>
      <c r="AM6" s="11">
        <v>3.498309392196596</v>
      </c>
      <c r="AN6" s="12">
        <v>0.7396695110944369</v>
      </c>
      <c r="AO6" s="11">
        <v>2.1201209669620207</v>
      </c>
      <c r="AP6" s="12">
        <v>0.2994751492287579</v>
      </c>
      <c r="AQ6" s="11">
        <v>2.0879590750883859</v>
      </c>
      <c r="AR6" s="12">
        <v>0.29742618116957587</v>
      </c>
      <c r="AS6" s="11">
        <v>1.4540612965010786</v>
      </c>
      <c r="AT6" s="12">
        <v>0.16443022547474001</v>
      </c>
      <c r="AU6" s="11">
        <v>0.21515857367365365</v>
      </c>
      <c r="AV6" s="12">
        <v>9.834286466247813E-2</v>
      </c>
      <c r="AW6" s="3"/>
      <c r="AX6" s="11">
        <v>1.9638890439784771</v>
      </c>
      <c r="AY6" s="11">
        <v>0.63392994009052661</v>
      </c>
      <c r="AZ6" s="11">
        <v>0.26600631892695348</v>
      </c>
      <c r="BH6" s="4"/>
    </row>
    <row r="7" spans="1:60" s="5" customFormat="1" ht="14.25" x14ac:dyDescent="0.2">
      <c r="A7" s="7" t="s">
        <v>48</v>
      </c>
      <c r="B7" s="8" t="s">
        <v>218</v>
      </c>
      <c r="C7" s="9">
        <v>48.42</v>
      </c>
      <c r="D7" s="9">
        <v>0.78</v>
      </c>
      <c r="E7" s="9">
        <v>17.190000000000001</v>
      </c>
      <c r="F7" s="9">
        <v>7.551000000000001</v>
      </c>
      <c r="G7" s="9">
        <v>0.14199999999999999</v>
      </c>
      <c r="H7" s="9">
        <v>7.27</v>
      </c>
      <c r="I7" s="9">
        <v>13.24</v>
      </c>
      <c r="J7" s="9">
        <v>2.29</v>
      </c>
      <c r="K7" s="9">
        <v>0.31</v>
      </c>
      <c r="L7" s="9">
        <v>0.08</v>
      </c>
      <c r="M7" s="9">
        <v>6.3845970000000002E-2</v>
      </c>
      <c r="N7" s="9">
        <v>1.6</v>
      </c>
      <c r="O7" s="10">
        <f t="shared" ref="O7:O21" si="1">SUM(C7:N7)</f>
        <v>98.936845969999993</v>
      </c>
      <c r="P7" s="13">
        <v>6.8393838491144567</v>
      </c>
      <c r="Q7" s="11">
        <v>0.42578234513769403</v>
      </c>
      <c r="R7" s="13">
        <v>15.291703450943226</v>
      </c>
      <c r="S7" s="13">
        <v>7.0633980954437483</v>
      </c>
      <c r="T7" s="14">
        <v>240.16200433468399</v>
      </c>
      <c r="U7" s="13">
        <v>15.379477141006264</v>
      </c>
      <c r="V7" s="77">
        <v>44.966657309436407</v>
      </c>
      <c r="W7" s="13">
        <v>2.4427874757071906</v>
      </c>
      <c r="X7" s="11">
        <v>0.34414705247246813</v>
      </c>
      <c r="Y7" s="12">
        <v>4.2655653821528826E-2</v>
      </c>
      <c r="Z7" s="3"/>
      <c r="AA7" s="11">
        <v>0.57944500827754974</v>
      </c>
      <c r="AB7" s="12">
        <v>5.9746922910818401E-2</v>
      </c>
      <c r="AC7" s="11">
        <v>0.44844159630749297</v>
      </c>
      <c r="AD7" s="13">
        <v>109.18669863392546</v>
      </c>
      <c r="AE7" s="11">
        <v>4.3023925322104652</v>
      </c>
      <c r="AF7" s="11">
        <v>9.9090434288490599</v>
      </c>
      <c r="AG7" s="12">
        <v>1.344813349168646</v>
      </c>
      <c r="AH7" s="11">
        <v>6.540674728280429</v>
      </c>
      <c r="AI7" s="12">
        <v>1.8519747707478584</v>
      </c>
      <c r="AJ7" s="12">
        <v>0.73217068291535792</v>
      </c>
      <c r="AK7" s="11">
        <v>2.4144951352531305</v>
      </c>
      <c r="AL7" s="12">
        <v>0.38648966085990549</v>
      </c>
      <c r="AM7" s="11">
        <v>2.6282447842990235</v>
      </c>
      <c r="AN7" s="12">
        <v>0.55266797186352834</v>
      </c>
      <c r="AO7" s="12">
        <v>1.5226850010796804</v>
      </c>
      <c r="AP7" s="12">
        <v>0.21884179082991437</v>
      </c>
      <c r="AQ7" s="12">
        <v>1.4561617058950551</v>
      </c>
      <c r="AR7" s="12">
        <v>0.21048558043619089</v>
      </c>
      <c r="AS7" s="11">
        <v>1.1903382055711509</v>
      </c>
      <c r="AT7" s="12">
        <v>0.14792412221982293</v>
      </c>
      <c r="AU7" s="12">
        <v>0.13008740444828329</v>
      </c>
      <c r="AV7" s="12">
        <v>3.9027855754696611E-2</v>
      </c>
      <c r="AW7" s="15">
        <v>6.0504570647088446E-3</v>
      </c>
      <c r="AX7" s="13">
        <v>2.6221207729276799</v>
      </c>
      <c r="AY7" s="11">
        <v>0.60444705967033763</v>
      </c>
      <c r="AZ7" s="11">
        <v>0.23079795580508169</v>
      </c>
      <c r="BH7" s="4"/>
    </row>
    <row r="8" spans="1:60" s="5" customFormat="1" ht="14.25" x14ac:dyDescent="0.2">
      <c r="A8" s="7" t="s">
        <v>49</v>
      </c>
      <c r="B8" s="8" t="s">
        <v>218</v>
      </c>
      <c r="C8" s="9">
        <v>48.19</v>
      </c>
      <c r="D8" s="9">
        <v>0.66</v>
      </c>
      <c r="E8" s="9">
        <v>17.28</v>
      </c>
      <c r="F8" s="9">
        <v>7.2359999999999998</v>
      </c>
      <c r="G8" s="9">
        <v>0.13800000000000001</v>
      </c>
      <c r="H8" s="9">
        <v>8.4600000000000009</v>
      </c>
      <c r="I8" s="9">
        <v>13.42</v>
      </c>
      <c r="J8" s="9">
        <v>1.64</v>
      </c>
      <c r="K8" s="9">
        <v>0.31</v>
      </c>
      <c r="L8" s="9">
        <v>7.0000000000000007E-2</v>
      </c>
      <c r="M8" s="9">
        <v>4.7184736000000012E-2</v>
      </c>
      <c r="N8" s="9">
        <v>1.39</v>
      </c>
      <c r="O8" s="10">
        <f t="shared" si="1"/>
        <v>98.841184736000002</v>
      </c>
      <c r="P8" s="13">
        <v>11.106214479522972</v>
      </c>
      <c r="Q8" s="11">
        <v>0.35206422236829993</v>
      </c>
      <c r="R8" s="13">
        <v>13.983582954237765</v>
      </c>
      <c r="S8" s="13">
        <v>9.2163213728307749</v>
      </c>
      <c r="T8" s="14">
        <v>206.43352063041536</v>
      </c>
      <c r="U8" s="13">
        <v>14.172162891566268</v>
      </c>
      <c r="V8" s="77">
        <v>43.462454957444457</v>
      </c>
      <c r="W8" s="13">
        <v>2.2484266165579756</v>
      </c>
      <c r="X8" s="11">
        <v>0.29513264065436062</v>
      </c>
      <c r="Y8" s="12">
        <v>5.9456478176260076E-2</v>
      </c>
      <c r="Z8" s="12">
        <v>5.9516596400193147E-2</v>
      </c>
      <c r="AA8" s="11">
        <v>0.56468595482848827</v>
      </c>
      <c r="AB8" s="12">
        <v>4.4164474411407098E-2</v>
      </c>
      <c r="AC8" s="11">
        <v>0.5185437108986406</v>
      </c>
      <c r="AD8" s="13">
        <v>83.784283866633558</v>
      </c>
      <c r="AE8" s="11">
        <v>4.1707785140562255</v>
      </c>
      <c r="AF8" s="11">
        <v>9.6060801042334454</v>
      </c>
      <c r="AG8" s="12">
        <v>1.2750510600198961</v>
      </c>
      <c r="AH8" s="11">
        <v>6.1126995320732478</v>
      </c>
      <c r="AI8" s="12">
        <v>1.7662547853800523</v>
      </c>
      <c r="AJ8" s="12">
        <v>0.64671286586247623</v>
      </c>
      <c r="AK8" s="11">
        <v>2.2698025757317111</v>
      </c>
      <c r="AL8" s="12">
        <v>0.36942527467988168</v>
      </c>
      <c r="AM8" s="11">
        <v>2.4530980615995794</v>
      </c>
      <c r="AN8" s="12">
        <v>0.52256621696695038</v>
      </c>
      <c r="AO8" s="12">
        <v>1.4777180148115396</v>
      </c>
      <c r="AP8" s="12">
        <v>0.20747035849821305</v>
      </c>
      <c r="AQ8" s="12">
        <v>1.3922628296672932</v>
      </c>
      <c r="AR8" s="12">
        <v>0.20479129556759149</v>
      </c>
      <c r="AS8" s="11">
        <v>1.1721478401680114</v>
      </c>
      <c r="AT8" s="12">
        <v>0.15719206035149774</v>
      </c>
      <c r="AU8" s="12">
        <v>0.10796346744777276</v>
      </c>
      <c r="AV8" s="12">
        <v>6.9847021111970817E-2</v>
      </c>
      <c r="AW8" s="15">
        <v>6.2813824103754457E-3</v>
      </c>
      <c r="AX8" s="13">
        <v>2.4353672689428629</v>
      </c>
      <c r="AY8" s="11">
        <v>0.55696809255370106</v>
      </c>
      <c r="AZ8" s="11">
        <v>0.20757569728455105</v>
      </c>
      <c r="BH8" s="4"/>
    </row>
    <row r="9" spans="1:60" s="5" customFormat="1" ht="14.25" x14ac:dyDescent="0.2">
      <c r="A9" s="7" t="s">
        <v>50</v>
      </c>
      <c r="B9" s="8" t="s">
        <v>218</v>
      </c>
      <c r="C9" s="9">
        <v>44.73</v>
      </c>
      <c r="D9" s="9">
        <v>0.55000000000000004</v>
      </c>
      <c r="E9" s="9">
        <v>16.829999999999998</v>
      </c>
      <c r="F9" s="9">
        <v>8.9820000000000011</v>
      </c>
      <c r="G9" s="9">
        <v>0.153</v>
      </c>
      <c r="H9" s="9">
        <v>13.47</v>
      </c>
      <c r="I9" s="9">
        <v>9.86</v>
      </c>
      <c r="J9" s="9">
        <v>1.41</v>
      </c>
      <c r="K9" s="9">
        <v>0.36</v>
      </c>
      <c r="L9" s="9">
        <v>0.06</v>
      </c>
      <c r="M9" s="9">
        <v>1.9009658799999999E-2</v>
      </c>
      <c r="N9" s="9">
        <v>2.38</v>
      </c>
      <c r="O9" s="10">
        <f t="shared" si="1"/>
        <v>98.804009658799998</v>
      </c>
      <c r="P9" s="13">
        <v>12.195890559082873</v>
      </c>
      <c r="Q9" s="11">
        <v>0.27838542999528049</v>
      </c>
      <c r="R9" s="13">
        <v>12.384707925638583</v>
      </c>
      <c r="S9" s="13">
        <v>10.910038142421849</v>
      </c>
      <c r="T9" s="14">
        <v>214.80103401811485</v>
      </c>
      <c r="U9" s="13">
        <v>9.7157487687619923</v>
      </c>
      <c r="V9" s="77">
        <v>34.502346236316441</v>
      </c>
      <c r="W9" s="11">
        <v>1.7451419478614152</v>
      </c>
      <c r="X9" s="11">
        <v>0.23299796862656583</v>
      </c>
      <c r="Y9" s="12">
        <v>7.2268313936138695E-2</v>
      </c>
      <c r="Z9" s="3"/>
      <c r="AA9" s="11">
        <v>0.47315820261069103</v>
      </c>
      <c r="AB9" s="3"/>
      <c r="AC9" s="11">
        <v>0.52609792997404359</v>
      </c>
      <c r="AD9" s="13">
        <v>75.701302841495362</v>
      </c>
      <c r="AE9" s="11">
        <v>2.8615556163713651</v>
      </c>
      <c r="AF9" s="11">
        <v>6.6691161707482225</v>
      </c>
      <c r="AG9" s="12">
        <v>0.89964509874731979</v>
      </c>
      <c r="AH9" s="11">
        <v>4.4750259188202985</v>
      </c>
      <c r="AI9" s="12">
        <v>1.2500794564195163</v>
      </c>
      <c r="AJ9" s="12">
        <v>0.51706133400671572</v>
      </c>
      <c r="AK9" s="12">
        <v>1.5159735558171021</v>
      </c>
      <c r="AL9" s="12">
        <v>0.24941588481836768</v>
      </c>
      <c r="AM9" s="12">
        <v>1.6547493092106509</v>
      </c>
      <c r="AN9" s="12">
        <v>0.35455018831960272</v>
      </c>
      <c r="AO9" s="12">
        <v>0.98655833878794719</v>
      </c>
      <c r="AP9" s="15">
        <v>0.14524842944739119</v>
      </c>
      <c r="AQ9" s="12">
        <v>0.97252552307865925</v>
      </c>
      <c r="AR9" s="15">
        <v>0.14671541733438664</v>
      </c>
      <c r="AS9" s="11">
        <v>0.92022256291614946</v>
      </c>
      <c r="AT9" s="12">
        <v>9.9235529748335397E-2</v>
      </c>
      <c r="AU9" s="12">
        <v>0.12705438099537297</v>
      </c>
      <c r="AV9" s="12">
        <v>5.2169958243990525E-2</v>
      </c>
      <c r="AW9" s="15">
        <v>6.4902005040815541E-3</v>
      </c>
      <c r="AX9" s="11">
        <v>1.9284995798916658</v>
      </c>
      <c r="AY9" s="11">
        <v>0.42989779182184101</v>
      </c>
      <c r="AZ9" s="12">
        <v>0.17020486777263663</v>
      </c>
      <c r="BH9" s="4"/>
    </row>
    <row r="10" spans="1:60" s="5" customFormat="1" ht="14.25" x14ac:dyDescent="0.2">
      <c r="A10" s="7" t="s">
        <v>51</v>
      </c>
      <c r="B10" s="8" t="s">
        <v>219</v>
      </c>
      <c r="C10" s="9">
        <v>37.56</v>
      </c>
      <c r="D10" s="9">
        <v>0.41</v>
      </c>
      <c r="E10" s="9">
        <v>5.65</v>
      </c>
      <c r="F10" s="9">
        <v>13.923</v>
      </c>
      <c r="G10" s="9">
        <v>0.20300000000000001</v>
      </c>
      <c r="H10" s="9">
        <v>28.52</v>
      </c>
      <c r="I10" s="9">
        <v>3.57</v>
      </c>
      <c r="J10" s="9">
        <v>0.23</v>
      </c>
      <c r="K10" s="9">
        <v>0.64</v>
      </c>
      <c r="L10" s="9">
        <v>0.04</v>
      </c>
      <c r="M10" s="9">
        <v>6.9323556000000008E-2</v>
      </c>
      <c r="N10" s="9">
        <v>6.33</v>
      </c>
      <c r="O10" s="10">
        <f t="shared" si="1"/>
        <v>97.145323556000008</v>
      </c>
      <c r="P10" s="77">
        <v>21.283156511512722</v>
      </c>
      <c r="Q10" s="12">
        <v>0.18742751720248263</v>
      </c>
      <c r="R10" s="13">
        <v>5.334909117277002</v>
      </c>
      <c r="S10" s="77">
        <v>26.999568587529318</v>
      </c>
      <c r="T10" s="77">
        <v>72.611720317093926</v>
      </c>
      <c r="U10" s="13">
        <v>7.0331392523419858</v>
      </c>
      <c r="V10" s="77">
        <v>21.972392377320794</v>
      </c>
      <c r="W10" s="11">
        <v>1.1951520876233341</v>
      </c>
      <c r="X10" s="11">
        <v>0.21688814605799919</v>
      </c>
      <c r="Y10" s="11">
        <v>0.20033322200816694</v>
      </c>
      <c r="Z10" s="11">
        <v>0.33385021505625406</v>
      </c>
      <c r="AA10" s="11">
        <v>0.27163137449776298</v>
      </c>
      <c r="AB10" s="12">
        <v>0.16143217871843435</v>
      </c>
      <c r="AC10" s="11">
        <v>1.1614779393018573</v>
      </c>
      <c r="AD10" s="13">
        <v>74.307384248603341</v>
      </c>
      <c r="AE10" s="11">
        <v>2.5086847313053902</v>
      </c>
      <c r="AF10" s="11">
        <v>4.4727815237836097</v>
      </c>
      <c r="AG10" s="12">
        <v>0.69036621638690443</v>
      </c>
      <c r="AH10" s="11">
        <v>3.4880676791500491</v>
      </c>
      <c r="AI10" s="12">
        <v>0.96784835194494923</v>
      </c>
      <c r="AJ10" s="15">
        <v>0.19873988173211918</v>
      </c>
      <c r="AK10" s="12">
        <v>1.1412935634106876</v>
      </c>
      <c r="AL10" s="15">
        <v>0.18739666010518366</v>
      </c>
      <c r="AM10" s="12">
        <v>1.2458282820877451</v>
      </c>
      <c r="AN10" s="12">
        <v>0.25612146640889288</v>
      </c>
      <c r="AO10" s="12">
        <v>0.73036429760594213</v>
      </c>
      <c r="AP10" s="15">
        <v>0.10208431625258407</v>
      </c>
      <c r="AQ10" s="12">
        <v>0.75549758928030841</v>
      </c>
      <c r="AR10" s="15">
        <v>0.11210671440836764</v>
      </c>
      <c r="AS10" s="11">
        <v>0.60610159345820502</v>
      </c>
      <c r="AT10" s="12">
        <v>8.2809962750888005E-2</v>
      </c>
      <c r="AU10" s="3"/>
      <c r="AV10" s="12">
        <v>0.10848032893928367</v>
      </c>
      <c r="AW10" s="3"/>
      <c r="AX10" s="13">
        <v>2.5490674822894333</v>
      </c>
      <c r="AY10" s="11">
        <v>0.33242797967304699</v>
      </c>
      <c r="AZ10" s="12">
        <v>0.13552373586684871</v>
      </c>
      <c r="BH10" s="4"/>
    </row>
    <row r="11" spans="1:60" s="5" customFormat="1" ht="14.25" x14ac:dyDescent="0.2">
      <c r="A11" s="7" t="s">
        <v>52</v>
      </c>
      <c r="B11" s="8" t="s">
        <v>219</v>
      </c>
      <c r="C11" s="9">
        <v>37.799999999999997</v>
      </c>
      <c r="D11" s="9">
        <v>0.42</v>
      </c>
      <c r="E11" s="9">
        <v>5.64</v>
      </c>
      <c r="F11" s="9">
        <v>15.434999999999999</v>
      </c>
      <c r="G11" s="9">
        <v>0.221</v>
      </c>
      <c r="H11" s="9">
        <v>28.59</v>
      </c>
      <c r="I11" s="9">
        <v>3.89</v>
      </c>
      <c r="J11" s="9">
        <v>0.36</v>
      </c>
      <c r="K11" s="9">
        <v>0.25</v>
      </c>
      <c r="L11" s="9">
        <v>0.05</v>
      </c>
      <c r="M11" s="9">
        <v>0.35331681224488271</v>
      </c>
      <c r="N11" s="9">
        <v>3.27</v>
      </c>
      <c r="O11" s="10">
        <f t="shared" si="1"/>
        <v>96.279316812244872</v>
      </c>
      <c r="P11" s="13">
        <v>12.833650036933985</v>
      </c>
      <c r="Q11" s="12">
        <v>0.19020404172176655</v>
      </c>
      <c r="R11" s="13">
        <v>5.0200811015511295</v>
      </c>
      <c r="S11" s="13">
        <v>9.5936729256047482</v>
      </c>
      <c r="T11" s="77">
        <v>90.914946136153191</v>
      </c>
      <c r="U11" s="13">
        <v>7.3315130260155188</v>
      </c>
      <c r="V11" s="77">
        <v>21.638060246462803</v>
      </c>
      <c r="W11" s="11">
        <v>1.1201674121405751</v>
      </c>
      <c r="X11" s="11">
        <v>0.28637380191693296</v>
      </c>
      <c r="Y11" s="11">
        <v>0.41754544478577144</v>
      </c>
      <c r="Z11" s="12">
        <v>9.8096408838688323E-2</v>
      </c>
      <c r="AA11" s="11">
        <v>0.43958610984329838</v>
      </c>
      <c r="AB11" s="12">
        <v>8.3212231857599281E-2</v>
      </c>
      <c r="AC11" s="11">
        <v>0.51526596645367417</v>
      </c>
      <c r="AD11" s="13">
        <v>77.392209036611689</v>
      </c>
      <c r="AE11" s="11">
        <v>2.2736720599421876</v>
      </c>
      <c r="AF11" s="11">
        <v>5.1649144495664085</v>
      </c>
      <c r="AG11" s="12">
        <v>0.68595929712460058</v>
      </c>
      <c r="AH11" s="11">
        <v>3.3813378974593036</v>
      </c>
      <c r="AI11" s="12">
        <v>0.92840451696333504</v>
      </c>
      <c r="AJ11" s="12">
        <v>0.35784777246325972</v>
      </c>
      <c r="AK11" s="12">
        <v>1.1861086092085256</v>
      </c>
      <c r="AL11" s="15">
        <v>0.19780113214564632</v>
      </c>
      <c r="AM11" s="12">
        <v>1.3226378521683082</v>
      </c>
      <c r="AN11" s="12">
        <v>0.27151758544043819</v>
      </c>
      <c r="AO11" s="12">
        <v>0.77238550433591979</v>
      </c>
      <c r="AP11" s="15">
        <v>0.10806465845123993</v>
      </c>
      <c r="AQ11" s="12">
        <v>0.73731559105431321</v>
      </c>
      <c r="AR11" s="15">
        <v>0.11293345641259699</v>
      </c>
      <c r="AS11" s="11">
        <v>0.71693565951620264</v>
      </c>
      <c r="AT11" s="12">
        <v>7.2331223185759921E-2</v>
      </c>
      <c r="AU11" s="12">
        <v>0.18062298950251027</v>
      </c>
      <c r="AV11" s="12">
        <v>7.8442720219078055E-2</v>
      </c>
      <c r="AW11" s="12">
        <v>5.6808002434200519E-2</v>
      </c>
      <c r="AX11" s="13">
        <v>3.8721232368263907</v>
      </c>
      <c r="AY11" s="11">
        <v>0.33883508291495512</v>
      </c>
      <c r="AZ11" s="12">
        <v>0.125321162330747</v>
      </c>
      <c r="BH11" s="4"/>
    </row>
    <row r="12" spans="1:60" s="5" customFormat="1" ht="14.25" x14ac:dyDescent="0.2">
      <c r="A12" s="7" t="s">
        <v>53</v>
      </c>
      <c r="B12" s="8" t="s">
        <v>219</v>
      </c>
      <c r="C12" s="9">
        <v>39.659999999999997</v>
      </c>
      <c r="D12" s="9">
        <v>0.38</v>
      </c>
      <c r="E12" s="9">
        <v>5.3</v>
      </c>
      <c r="F12" s="9">
        <v>15.803999999999998</v>
      </c>
      <c r="G12" s="9">
        <v>0.245</v>
      </c>
      <c r="H12" s="9">
        <v>29.7</v>
      </c>
      <c r="I12" s="9">
        <v>4.0999999999999996</v>
      </c>
      <c r="J12" s="9">
        <v>0.43</v>
      </c>
      <c r="K12" s="9">
        <v>0.28999999999999998</v>
      </c>
      <c r="L12" s="9">
        <v>0.05</v>
      </c>
      <c r="M12" s="9">
        <v>0.24387781327301011</v>
      </c>
      <c r="N12" s="9">
        <v>1.05</v>
      </c>
      <c r="O12" s="10">
        <f t="shared" si="1"/>
        <v>97.252877813273003</v>
      </c>
      <c r="P12" s="13">
        <v>11.070534005747401</v>
      </c>
      <c r="Q12" s="12">
        <v>0.18192471660465792</v>
      </c>
      <c r="R12" s="13">
        <v>5.9290941184110251</v>
      </c>
      <c r="S12" s="13">
        <v>10.294644953373961</v>
      </c>
      <c r="T12" s="77">
        <v>80.490972100891895</v>
      </c>
      <c r="U12" s="13">
        <v>6.9098347852329081</v>
      </c>
      <c r="V12" s="13">
        <v>19.824246468591355</v>
      </c>
      <c r="W12" s="11">
        <v>1.1712754701884953</v>
      </c>
      <c r="X12" s="11">
        <v>0.52677134523498292</v>
      </c>
      <c r="Y12" s="11">
        <v>0.60295286876397791</v>
      </c>
      <c r="Z12" s="11">
        <v>0.35639512631514431</v>
      </c>
      <c r="AA12" s="11">
        <v>0.74380739720285804</v>
      </c>
      <c r="AB12" s="12">
        <v>0.14840788770295565</v>
      </c>
      <c r="AC12" s="11">
        <v>0.71727145794177338</v>
      </c>
      <c r="AD12" s="13">
        <v>92.62256876332367</v>
      </c>
      <c r="AE12" s="11">
        <v>2.288965250913729</v>
      </c>
      <c r="AF12" s="11">
        <v>5.1192964001343588</v>
      </c>
      <c r="AG12" s="12">
        <v>0.66030988417197389</v>
      </c>
      <c r="AH12" s="11">
        <v>3.2473978889583939</v>
      </c>
      <c r="AI12" s="12">
        <v>0.90983523456961757</v>
      </c>
      <c r="AJ12" s="12">
        <v>0.40097657626212851</v>
      </c>
      <c r="AK12" s="12">
        <v>1.1202364472062429</v>
      </c>
      <c r="AL12" s="12">
        <v>0.22959893591392355</v>
      </c>
      <c r="AM12" s="12">
        <v>1.2641113419265726</v>
      </c>
      <c r="AN12" s="12">
        <v>0.26651606150375962</v>
      </c>
      <c r="AO12" s="12">
        <v>0.7737310002633786</v>
      </c>
      <c r="AP12" s="15">
        <v>0.11234398352622116</v>
      </c>
      <c r="AQ12" s="12">
        <v>0.78174529023025596</v>
      </c>
      <c r="AR12" s="15">
        <v>0.11561948026693225</v>
      </c>
      <c r="AS12" s="11">
        <v>0.62553621392559933</v>
      </c>
      <c r="AT12" s="12">
        <v>7.1548869817542146E-2</v>
      </c>
      <c r="AU12" s="11">
        <v>0.41938866095023775</v>
      </c>
      <c r="AV12" s="12">
        <v>0.14484284265976013</v>
      </c>
      <c r="AW12" s="12">
        <v>4.6214752410948537E-2</v>
      </c>
      <c r="AX12" s="13">
        <v>10.377954478888931</v>
      </c>
      <c r="AY12" s="11">
        <v>0.25359993500047573</v>
      </c>
      <c r="AZ12" s="12">
        <v>0.11525972847979787</v>
      </c>
      <c r="BH12" s="4"/>
    </row>
    <row r="13" spans="1:60" s="5" customFormat="1" ht="14.25" x14ac:dyDescent="0.2">
      <c r="A13" s="7" t="s">
        <v>54</v>
      </c>
      <c r="B13" s="8" t="s">
        <v>219</v>
      </c>
      <c r="C13" s="9">
        <v>42.461999999999996</v>
      </c>
      <c r="D13" s="9">
        <v>0.45757733333333334</v>
      </c>
      <c r="E13" s="9">
        <v>5.7237333333333327</v>
      </c>
      <c r="F13" s="9">
        <v>14.465491680000001</v>
      </c>
      <c r="G13" s="9">
        <v>0.21966666666666668</v>
      </c>
      <c r="H13" s="9">
        <v>30.806999999999999</v>
      </c>
      <c r="I13" s="9">
        <v>3.97743</v>
      </c>
      <c r="J13" s="9">
        <v>0.45933333333333337</v>
      </c>
      <c r="K13" s="9">
        <v>0.24766666666666667</v>
      </c>
      <c r="L13" s="9">
        <v>4.2333333333333334E-2</v>
      </c>
      <c r="M13" s="9"/>
      <c r="N13" s="9"/>
      <c r="O13" s="10">
        <f t="shared" si="1"/>
        <v>98.862232346666659</v>
      </c>
      <c r="P13" s="3"/>
      <c r="Q13" s="3"/>
      <c r="R13" s="3"/>
      <c r="S13" s="13">
        <v>9.5751060386037175</v>
      </c>
      <c r="T13" s="77">
        <v>96.089369455008438</v>
      </c>
      <c r="U13" s="13">
        <v>7.6490551958746531</v>
      </c>
      <c r="V13" s="77">
        <v>28.182559682418422</v>
      </c>
      <c r="W13" s="11">
        <v>1.5044721547853002</v>
      </c>
      <c r="X13" s="3"/>
      <c r="Y13" s="3"/>
      <c r="Z13" s="3"/>
      <c r="AA13" s="3"/>
      <c r="AB13" s="3"/>
      <c r="AC13" s="3"/>
      <c r="AD13" s="13">
        <v>100.17398049650602</v>
      </c>
      <c r="AE13" s="11">
        <v>2.4334801155503576</v>
      </c>
      <c r="AF13" s="11">
        <v>5.181401896976003</v>
      </c>
      <c r="AG13" s="12">
        <v>0.70309104288803925</v>
      </c>
      <c r="AH13" s="11">
        <v>3.2898239326468386</v>
      </c>
      <c r="AI13" s="12">
        <v>0.90132569425288145</v>
      </c>
      <c r="AJ13" s="12">
        <v>0.38150390177305876</v>
      </c>
      <c r="AK13" s="12">
        <v>1.137960461900565</v>
      </c>
      <c r="AL13" s="15">
        <v>0.19189578579608343</v>
      </c>
      <c r="AM13" s="12">
        <v>1.3122925179241298</v>
      </c>
      <c r="AN13" s="12">
        <v>0.27338750270163514</v>
      </c>
      <c r="AO13" s="12">
        <v>0.85909551276951279</v>
      </c>
      <c r="AP13" s="15">
        <v>0.12959865846847468</v>
      </c>
      <c r="AQ13" s="12">
        <v>0.72651268683632497</v>
      </c>
      <c r="AR13" s="15">
        <v>0.111536304427251</v>
      </c>
      <c r="AS13" s="11">
        <v>0.74836497641347288</v>
      </c>
      <c r="AT13" s="12">
        <v>9.2487161713020002E-2</v>
      </c>
      <c r="AU13" s="3"/>
      <c r="AV13" s="3"/>
      <c r="AW13" s="3"/>
      <c r="AX13" s="3"/>
      <c r="AY13" s="11">
        <v>0.35956346598892602</v>
      </c>
      <c r="AZ13" s="12">
        <v>0.14778862492160316</v>
      </c>
      <c r="BH13" s="4"/>
    </row>
    <row r="14" spans="1:60" s="5" customFormat="1" ht="14.25" x14ac:dyDescent="0.2">
      <c r="A14" s="7" t="s">
        <v>55</v>
      </c>
      <c r="B14" s="8" t="s">
        <v>219</v>
      </c>
      <c r="C14" s="9">
        <v>38.31</v>
      </c>
      <c r="D14" s="9">
        <v>0.37</v>
      </c>
      <c r="E14" s="9">
        <v>4.41</v>
      </c>
      <c r="F14" s="9">
        <v>16.353000000000002</v>
      </c>
      <c r="G14" s="9">
        <v>0.23300000000000001</v>
      </c>
      <c r="H14" s="9">
        <v>29.7</v>
      </c>
      <c r="I14" s="9">
        <v>3.48</v>
      </c>
      <c r="J14" s="9">
        <v>0.27</v>
      </c>
      <c r="K14" s="9">
        <v>0.28000000000000003</v>
      </c>
      <c r="L14" s="9">
        <v>0.05</v>
      </c>
      <c r="M14" s="9">
        <v>0.5689034099406971</v>
      </c>
      <c r="N14" s="9">
        <v>3.01</v>
      </c>
      <c r="O14" s="10">
        <f t="shared" si="1"/>
        <v>97.034903409940711</v>
      </c>
      <c r="P14" s="13">
        <v>17.814505881638805</v>
      </c>
      <c r="Q14" s="12">
        <v>0.17534391230838509</v>
      </c>
      <c r="R14" s="13">
        <v>5.2135289503558653</v>
      </c>
      <c r="S14" s="13">
        <v>10.610797394276362</v>
      </c>
      <c r="T14" s="77">
        <v>86.61223928140042</v>
      </c>
      <c r="U14" s="13">
        <v>6.8021407109437089</v>
      </c>
      <c r="V14" s="77">
        <v>20.973963980384376</v>
      </c>
      <c r="W14" s="11">
        <v>1.2150105199974019</v>
      </c>
      <c r="X14" s="11">
        <v>0.66971477718541306</v>
      </c>
      <c r="Y14" s="11">
        <v>1.8884467019333719</v>
      </c>
      <c r="Z14" s="11">
        <v>0.38285803177882649</v>
      </c>
      <c r="AA14" s="11">
        <v>1.3473347560395637</v>
      </c>
      <c r="AB14" s="12">
        <v>0.15866276465810136</v>
      </c>
      <c r="AC14" s="11">
        <v>0.54844812885420324</v>
      </c>
      <c r="AD14" s="13">
        <v>57.305784111365028</v>
      </c>
      <c r="AE14" s="11">
        <v>2.0293433095525035</v>
      </c>
      <c r="AF14" s="11">
        <v>4.9153581948003291</v>
      </c>
      <c r="AG14" s="12">
        <v>0.65440691814227536</v>
      </c>
      <c r="AH14" s="11">
        <v>3.2077597978381935</v>
      </c>
      <c r="AI14" s="12">
        <v>0.90753901500249046</v>
      </c>
      <c r="AJ14" s="12">
        <v>0.32721921253179037</v>
      </c>
      <c r="AK14" s="12">
        <v>1.0916509626054354</v>
      </c>
      <c r="AL14" s="12">
        <v>0.20731547271736855</v>
      </c>
      <c r="AM14" s="12">
        <v>1.2256917751556995</v>
      </c>
      <c r="AN14" s="12">
        <v>0.25749671460524337</v>
      </c>
      <c r="AO14" s="12">
        <v>0.74428740579615127</v>
      </c>
      <c r="AP14" s="15">
        <v>0.10644209591434148</v>
      </c>
      <c r="AQ14" s="12">
        <v>0.75606770297566639</v>
      </c>
      <c r="AR14" s="15">
        <v>0.11020000000000001</v>
      </c>
      <c r="AS14" s="11">
        <v>0.60778896280189221</v>
      </c>
      <c r="AT14" s="12">
        <v>6.9384895412746797E-2</v>
      </c>
      <c r="AU14" s="11">
        <v>0.35283523075418122</v>
      </c>
      <c r="AV14" s="12">
        <v>8.7462785819792416E-2</v>
      </c>
      <c r="AW14" s="11">
        <v>0.21322931721110824</v>
      </c>
      <c r="AX14" s="13">
        <v>4.3992772101933477</v>
      </c>
      <c r="AY14" s="11">
        <v>0.2913275062527978</v>
      </c>
      <c r="AZ14" s="12">
        <v>0.13436100212554203</v>
      </c>
      <c r="BH14" s="4"/>
    </row>
    <row r="15" spans="1:60" s="5" customFormat="1" ht="14.25" x14ac:dyDescent="0.2">
      <c r="A15" s="7" t="s">
        <v>56</v>
      </c>
      <c r="B15" s="8" t="s">
        <v>219</v>
      </c>
      <c r="C15" s="9">
        <v>43.793833333333339</v>
      </c>
      <c r="D15" s="9">
        <v>0.44702799999999998</v>
      </c>
      <c r="E15" s="9">
        <v>7.2822000000000005</v>
      </c>
      <c r="F15" s="9">
        <v>13.406851319999999</v>
      </c>
      <c r="G15" s="9">
        <v>0.23166666666666666</v>
      </c>
      <c r="H15" s="9">
        <v>26.540333333333336</v>
      </c>
      <c r="I15" s="9">
        <v>5.4720033333333333</v>
      </c>
      <c r="J15" s="9">
        <v>0.61033333333333328</v>
      </c>
      <c r="K15" s="9">
        <v>0.2253333333333333</v>
      </c>
      <c r="L15" s="9">
        <v>4.6333333333333331E-2</v>
      </c>
      <c r="M15" s="9"/>
      <c r="N15" s="9"/>
      <c r="O15" s="10">
        <f t="shared" si="1"/>
        <v>98.05591598666669</v>
      </c>
      <c r="P15" s="13">
        <v>17.101706138254478</v>
      </c>
      <c r="Q15" s="11">
        <v>0.28169696622945162</v>
      </c>
      <c r="R15" s="13">
        <v>6.5930434389579586</v>
      </c>
      <c r="S15" s="13">
        <v>10.216407478937137</v>
      </c>
      <c r="T15" s="77">
        <v>102.28341850961755</v>
      </c>
      <c r="U15" s="13">
        <v>9.5946264333549394</v>
      </c>
      <c r="V15" s="77">
        <v>30.544569021386913</v>
      </c>
      <c r="W15" s="11">
        <v>1.6295310434219057</v>
      </c>
      <c r="X15" s="11">
        <v>0.22282458414344358</v>
      </c>
      <c r="Y15" s="11">
        <v>0.49510530449395118</v>
      </c>
      <c r="Z15" s="12">
        <v>0.12214170694463128</v>
      </c>
      <c r="AA15" s="11">
        <v>0.59918200475264638</v>
      </c>
      <c r="AB15" s="3"/>
      <c r="AC15" s="11">
        <v>0.69588559462086852</v>
      </c>
      <c r="AD15" s="13">
        <v>110.81652368859447</v>
      </c>
      <c r="AE15" s="11">
        <v>2.8406104666234611</v>
      </c>
      <c r="AF15" s="11">
        <v>6.4712541847051206</v>
      </c>
      <c r="AG15" s="12">
        <v>0.86525914452365527</v>
      </c>
      <c r="AH15" s="11">
        <v>4.1012922877511349</v>
      </c>
      <c r="AI15" s="12">
        <v>1.188582840786347</v>
      </c>
      <c r="AJ15" s="12">
        <v>0.49553880652502741</v>
      </c>
      <c r="AK15" s="12">
        <v>1.5173522163184734</v>
      </c>
      <c r="AL15" s="12">
        <v>0.2531587284467488</v>
      </c>
      <c r="AM15" s="12">
        <v>1.7211926069970225</v>
      </c>
      <c r="AN15" s="12">
        <v>0.35709822084683523</v>
      </c>
      <c r="AO15" s="12">
        <v>1.0183530265716139</v>
      </c>
      <c r="AP15" s="15">
        <v>0.14116591056383671</v>
      </c>
      <c r="AQ15" s="12">
        <v>0.97409607690645938</v>
      </c>
      <c r="AR15" s="15">
        <v>0.14980791898898252</v>
      </c>
      <c r="AS15" s="11">
        <v>0.92206298768632544</v>
      </c>
      <c r="AT15" s="12">
        <v>9.1136679606826504E-2</v>
      </c>
      <c r="AU15" s="12">
        <v>0.12189229423201556</v>
      </c>
      <c r="AV15" s="12">
        <v>8.6031972348239366E-2</v>
      </c>
      <c r="AW15" s="12">
        <v>8.9225966731475481E-2</v>
      </c>
      <c r="AX15" s="13">
        <v>3.8796286802047542</v>
      </c>
      <c r="AY15" s="11">
        <v>0.39732101965867361</v>
      </c>
      <c r="AZ15" s="12">
        <v>0.17149017066321023</v>
      </c>
      <c r="BH15" s="4"/>
    </row>
    <row r="16" spans="1:60" s="5" customFormat="1" ht="14.25" x14ac:dyDescent="0.2">
      <c r="A16" s="7" t="s">
        <v>57</v>
      </c>
      <c r="B16" s="8" t="s">
        <v>219</v>
      </c>
      <c r="C16" s="9">
        <v>47.81</v>
      </c>
      <c r="D16" s="9">
        <v>1.21</v>
      </c>
      <c r="E16" s="9">
        <v>14.96</v>
      </c>
      <c r="F16" s="9">
        <v>11.241</v>
      </c>
      <c r="G16" s="9">
        <v>0.217</v>
      </c>
      <c r="H16" s="9">
        <v>7.82</v>
      </c>
      <c r="I16" s="9">
        <v>10.67</v>
      </c>
      <c r="J16" s="9">
        <v>2.04</v>
      </c>
      <c r="K16" s="9">
        <v>0.62</v>
      </c>
      <c r="L16" s="9">
        <v>0.13</v>
      </c>
      <c r="M16" s="9">
        <v>8.3694764168658758E-2</v>
      </c>
      <c r="N16" s="9">
        <v>1.71</v>
      </c>
      <c r="O16" s="10">
        <f t="shared" si="1"/>
        <v>98.511694764168666</v>
      </c>
      <c r="P16" s="13">
        <v>17.905061525793677</v>
      </c>
      <c r="Q16" s="11">
        <v>0.54609646626030672</v>
      </c>
      <c r="R16" s="13">
        <v>15.338097588093406</v>
      </c>
      <c r="S16" s="77">
        <v>22.501319050334466</v>
      </c>
      <c r="T16" s="14">
        <v>217.20611517268867</v>
      </c>
      <c r="U16" s="77">
        <v>21.370319263077089</v>
      </c>
      <c r="V16" s="77">
        <v>67.11228314508169</v>
      </c>
      <c r="W16" s="13">
        <v>3.5765107138940677</v>
      </c>
      <c r="X16" s="11">
        <v>0.43343623204298715</v>
      </c>
      <c r="Y16" s="11">
        <v>0.56605136677671608</v>
      </c>
      <c r="Z16" s="11">
        <v>0.40198473987739664</v>
      </c>
      <c r="AA16" s="11">
        <v>1.0890867236904631</v>
      </c>
      <c r="AB16" s="12">
        <v>7.7948459260883868E-2</v>
      </c>
      <c r="AC16" s="11">
        <v>0.84137461262199797</v>
      </c>
      <c r="AD16" s="13">
        <v>175.58912485802077</v>
      </c>
      <c r="AE16" s="11">
        <v>9.2227235460759598</v>
      </c>
      <c r="AF16" s="11">
        <v>19.66012925002741</v>
      </c>
      <c r="AG16" s="11">
        <v>2.3777546200241257</v>
      </c>
      <c r="AH16" s="11">
        <v>10.979380268304272</v>
      </c>
      <c r="AI16" s="11">
        <v>2.9987042442519281</v>
      </c>
      <c r="AJ16" s="12">
        <v>1.0991375101004328</v>
      </c>
      <c r="AK16" s="11">
        <v>3.5305235186731214</v>
      </c>
      <c r="AL16" s="12">
        <v>0.57049843367352648</v>
      </c>
      <c r="AM16" s="11">
        <v>3.7503844073156047</v>
      </c>
      <c r="AN16" s="12">
        <v>0.77821847212413631</v>
      </c>
      <c r="AO16" s="11">
        <v>2.1913856519355193</v>
      </c>
      <c r="AP16" s="12">
        <v>0.31000771283400952</v>
      </c>
      <c r="AQ16" s="11">
        <v>2.070116256168439</v>
      </c>
      <c r="AR16" s="12">
        <v>0.30102752790876186</v>
      </c>
      <c r="AS16" s="11">
        <v>1.8467574591512228</v>
      </c>
      <c r="AT16" s="11">
        <v>0.22785951200789556</v>
      </c>
      <c r="AU16" s="11">
        <v>0.26085949446211204</v>
      </c>
      <c r="AV16" s="12">
        <v>7.2569579997806777E-2</v>
      </c>
      <c r="AW16" s="12">
        <v>8.2965639507255912E-2</v>
      </c>
      <c r="AX16" s="13">
        <v>19.095889097214187</v>
      </c>
      <c r="AY16" s="11">
        <v>0.87056939722922844</v>
      </c>
      <c r="AZ16" s="11">
        <v>0.35725861753847277</v>
      </c>
      <c r="BH16" s="4"/>
    </row>
    <row r="17" spans="1:60" s="5" customFormat="1" ht="14.25" x14ac:dyDescent="0.2">
      <c r="A17" s="7" t="s">
        <v>58</v>
      </c>
      <c r="B17" s="8" t="s">
        <v>219</v>
      </c>
      <c r="C17" s="9">
        <v>47.695479500000005</v>
      </c>
      <c r="D17" s="9">
        <v>1.1420000000000001</v>
      </c>
      <c r="E17" s="9">
        <v>15.886666666666665</v>
      </c>
      <c r="F17" s="9">
        <v>10.395687300000002</v>
      </c>
      <c r="G17" s="9">
        <v>0.249</v>
      </c>
      <c r="H17" s="9">
        <v>7.1696666666666671</v>
      </c>
      <c r="I17" s="9">
        <v>11.251333333333333</v>
      </c>
      <c r="J17" s="9">
        <v>2.125</v>
      </c>
      <c r="K17" s="9">
        <v>0.58233866666666667</v>
      </c>
      <c r="L17" s="9">
        <v>0.14233333333333334</v>
      </c>
      <c r="M17" s="9"/>
      <c r="N17" s="9"/>
      <c r="O17" s="10">
        <f t="shared" si="1"/>
        <v>96.639505466666691</v>
      </c>
      <c r="P17" s="77">
        <v>22.428867797709781</v>
      </c>
      <c r="Q17" s="11">
        <v>0.53971223909527244</v>
      </c>
      <c r="R17" s="13">
        <v>15.676449343454797</v>
      </c>
      <c r="S17" s="13">
        <v>15.930628229792923</v>
      </c>
      <c r="T17" s="14">
        <v>229.15702086116374</v>
      </c>
      <c r="U17" s="77">
        <v>22.08952505900691</v>
      </c>
      <c r="V17" s="77">
        <v>65.766196838120692</v>
      </c>
      <c r="W17" s="13">
        <v>3.859402538410154</v>
      </c>
      <c r="X17" s="11">
        <v>0.35870518815408603</v>
      </c>
      <c r="Y17" s="12">
        <v>0.16383690390030062</v>
      </c>
      <c r="Z17" s="12">
        <v>0.1754380186466224</v>
      </c>
      <c r="AA17" s="11">
        <v>0.73595335114673799</v>
      </c>
      <c r="AB17" s="12">
        <v>5.8777109775105779E-2</v>
      </c>
      <c r="AC17" s="11">
        <v>0.7900757030728125</v>
      </c>
      <c r="AD17" s="13">
        <v>177.69171933998985</v>
      </c>
      <c r="AE17" s="11">
        <v>6.6067528724114908</v>
      </c>
      <c r="AF17" s="11">
        <v>14.996290416165666</v>
      </c>
      <c r="AG17" s="12">
        <v>1.9830901402805616</v>
      </c>
      <c r="AH17" s="11">
        <v>9.7285856156757973</v>
      </c>
      <c r="AI17" s="11">
        <v>2.8243056401692281</v>
      </c>
      <c r="AJ17" s="12">
        <v>1.1090580647966939</v>
      </c>
      <c r="AK17" s="11">
        <v>3.4969336075636606</v>
      </c>
      <c r="AL17" s="12">
        <v>0.58105222380019306</v>
      </c>
      <c r="AM17" s="11">
        <v>3.8191691217776875</v>
      </c>
      <c r="AN17" s="12">
        <v>0.7832254374749501</v>
      </c>
      <c r="AO17" s="11">
        <v>2.2280313159652638</v>
      </c>
      <c r="AP17" s="12">
        <v>0.32253462480516587</v>
      </c>
      <c r="AQ17" s="11">
        <v>2.1682913515920732</v>
      </c>
      <c r="AR17" s="12">
        <v>0.31319485704742822</v>
      </c>
      <c r="AS17" s="11">
        <v>1.7683901202404813</v>
      </c>
      <c r="AT17" s="11">
        <v>0.24622649966599869</v>
      </c>
      <c r="AU17" s="12">
        <v>0.19010486973947899</v>
      </c>
      <c r="AV17" s="12">
        <v>7.3150300601202423E-2</v>
      </c>
      <c r="AW17" s="15">
        <v>1.3033400133600536E-2</v>
      </c>
      <c r="AX17" s="13">
        <v>9.1391074562922494</v>
      </c>
      <c r="AY17" s="11">
        <v>0.83712335782676484</v>
      </c>
      <c r="AZ17" s="11">
        <v>0.34602805611222448</v>
      </c>
      <c r="BH17" s="4"/>
    </row>
    <row r="18" spans="1:60" s="5" customFormat="1" ht="14.25" x14ac:dyDescent="0.2">
      <c r="A18" s="7" t="s">
        <v>59</v>
      </c>
      <c r="B18" s="8" t="s">
        <v>219</v>
      </c>
      <c r="C18" s="9">
        <v>50.67</v>
      </c>
      <c r="D18" s="9">
        <v>1.1499999999999999</v>
      </c>
      <c r="E18" s="9">
        <v>13.69</v>
      </c>
      <c r="F18" s="9">
        <v>11.151000000000002</v>
      </c>
      <c r="G18" s="9">
        <v>0.71399999999999997</v>
      </c>
      <c r="H18" s="9">
        <v>6.84</v>
      </c>
      <c r="I18" s="9">
        <v>10.16</v>
      </c>
      <c r="J18" s="9">
        <v>1.9</v>
      </c>
      <c r="K18" s="9">
        <v>0.51</v>
      </c>
      <c r="L18" s="9">
        <v>0.16</v>
      </c>
      <c r="M18" s="9">
        <v>6.2458773705852066E-2</v>
      </c>
      <c r="N18" s="9">
        <v>1.54</v>
      </c>
      <c r="O18" s="10">
        <f t="shared" si="1"/>
        <v>98.54745877370587</v>
      </c>
      <c r="P18" s="77">
        <v>22.580927647006831</v>
      </c>
      <c r="Q18" s="13">
        <v>10.390894448684445</v>
      </c>
      <c r="R18" s="13">
        <v>12.633022383276712</v>
      </c>
      <c r="S18" s="13">
        <v>14.01159642228739</v>
      </c>
      <c r="T18" s="77">
        <v>185.21659311949327</v>
      </c>
      <c r="U18" s="13">
        <v>18.15947519061584</v>
      </c>
      <c r="V18" s="77">
        <v>57.201827956989248</v>
      </c>
      <c r="W18" s="13">
        <v>3.1894627565982407</v>
      </c>
      <c r="X18" s="11">
        <v>1.8759384164222872</v>
      </c>
      <c r="Y18" s="11">
        <v>1.2561632492809138</v>
      </c>
      <c r="Z18" s="11">
        <v>0.38801187435631412</v>
      </c>
      <c r="AA18" s="77">
        <v>152.78184213098729</v>
      </c>
      <c r="AB18" s="13">
        <v>9.9040117302052799</v>
      </c>
      <c r="AC18" s="11">
        <v>1.1049966495601171</v>
      </c>
      <c r="AD18" s="13">
        <v>198.04456442900948</v>
      </c>
      <c r="AE18" s="11">
        <v>5.9326138318670569</v>
      </c>
      <c r="AF18" s="11">
        <v>13.541427885630496</v>
      </c>
      <c r="AG18" s="12">
        <v>1.7506006451612901</v>
      </c>
      <c r="AH18" s="11">
        <v>8.4752043010752676</v>
      </c>
      <c r="AI18" s="11">
        <v>2.4004265786901273</v>
      </c>
      <c r="AJ18" s="12">
        <v>0.88134476061533806</v>
      </c>
      <c r="AK18" s="11">
        <v>2.9849020553518657</v>
      </c>
      <c r="AL18" s="12">
        <v>0.47901130882372106</v>
      </c>
      <c r="AM18" s="11">
        <v>3.1419074628463632</v>
      </c>
      <c r="AN18" s="12">
        <v>0.65833861593352883</v>
      </c>
      <c r="AO18" s="12">
        <v>1.864611847507331</v>
      </c>
      <c r="AP18" s="12">
        <v>0.2684838709677419</v>
      </c>
      <c r="AQ18" s="12">
        <v>1.7913317497556207</v>
      </c>
      <c r="AR18" s="12">
        <v>0.25589292179863149</v>
      </c>
      <c r="AS18" s="11">
        <v>1.5090044868035191</v>
      </c>
      <c r="AT18" s="11">
        <v>0.20070882697947209</v>
      </c>
      <c r="AU18" s="13">
        <v>2.9387990322580642</v>
      </c>
      <c r="AV18" s="12">
        <v>0.12752101661779081</v>
      </c>
      <c r="AW18" s="11">
        <v>0.2231173020527859</v>
      </c>
      <c r="AX18" s="77">
        <v>20.2601303125697</v>
      </c>
      <c r="AY18" s="11">
        <v>0.77674780058651027</v>
      </c>
      <c r="AZ18" s="11">
        <v>0.33982013685239482</v>
      </c>
      <c r="BH18" s="4"/>
    </row>
    <row r="19" spans="1:60" s="5" customFormat="1" ht="14.25" x14ac:dyDescent="0.2">
      <c r="A19" s="7" t="s">
        <v>60</v>
      </c>
      <c r="B19" s="8" t="s">
        <v>82</v>
      </c>
      <c r="C19" s="9">
        <v>49.46</v>
      </c>
      <c r="D19" s="9">
        <v>1.03</v>
      </c>
      <c r="E19" s="9">
        <v>15.66</v>
      </c>
      <c r="F19" s="9">
        <v>9.73</v>
      </c>
      <c r="G19" s="9">
        <v>0.17</v>
      </c>
      <c r="H19" s="9">
        <v>7.68</v>
      </c>
      <c r="I19" s="9">
        <v>12.83</v>
      </c>
      <c r="J19" s="9">
        <v>2.12</v>
      </c>
      <c r="K19" s="9">
        <v>0.31</v>
      </c>
      <c r="L19" s="9">
        <v>0.1</v>
      </c>
      <c r="M19" s="9"/>
      <c r="N19" s="9">
        <v>1.25</v>
      </c>
      <c r="O19" s="10">
        <f t="shared" si="1"/>
        <v>100.34000000000002</v>
      </c>
      <c r="P19" s="3"/>
      <c r="Q19" s="3"/>
      <c r="R19" s="3"/>
      <c r="S19" s="13">
        <v>3</v>
      </c>
      <c r="T19" s="77">
        <v>196</v>
      </c>
      <c r="U19" s="77">
        <v>20.6</v>
      </c>
      <c r="V19" s="77">
        <v>86</v>
      </c>
      <c r="W19" s="13">
        <v>3.87</v>
      </c>
      <c r="X19" s="3"/>
      <c r="Y19" s="3"/>
      <c r="Z19" s="3"/>
      <c r="AA19" s="3"/>
      <c r="AB19" s="3"/>
      <c r="AC19" s="3"/>
      <c r="AD19" s="13">
        <v>89</v>
      </c>
      <c r="AE19" s="11">
        <v>7.3</v>
      </c>
      <c r="AF19" s="11">
        <v>17.5</v>
      </c>
      <c r="AG19" s="11">
        <v>2.34</v>
      </c>
      <c r="AH19" s="11">
        <v>10.9</v>
      </c>
      <c r="AI19" s="11">
        <v>2.98</v>
      </c>
      <c r="AJ19" s="12">
        <v>1.0900000000000001</v>
      </c>
      <c r="AK19" s="11">
        <v>3.63</v>
      </c>
      <c r="AL19" s="12">
        <v>0.63</v>
      </c>
      <c r="AM19" s="11">
        <v>4.05</v>
      </c>
      <c r="AN19" s="12">
        <v>0.87</v>
      </c>
      <c r="AO19" s="11">
        <v>2.4</v>
      </c>
      <c r="AP19" s="12">
        <v>0.35</v>
      </c>
      <c r="AQ19" s="11">
        <v>2.25</v>
      </c>
      <c r="AR19" s="12">
        <v>0.34</v>
      </c>
      <c r="AS19" s="13">
        <v>2.29</v>
      </c>
      <c r="AT19" s="11">
        <v>0.27</v>
      </c>
      <c r="AU19" s="3"/>
      <c r="AV19" s="3"/>
      <c r="AW19" s="16"/>
      <c r="AX19" s="13">
        <v>4.53</v>
      </c>
      <c r="AY19" s="11">
        <v>1.23</v>
      </c>
      <c r="AZ19" s="11">
        <v>0.46</v>
      </c>
      <c r="BE19" s="17"/>
      <c r="BH19" s="4"/>
    </row>
    <row r="20" spans="1:60" s="5" customFormat="1" ht="14.25" x14ac:dyDescent="0.2">
      <c r="A20" s="7" t="s">
        <v>61</v>
      </c>
      <c r="B20" s="8" t="s">
        <v>82</v>
      </c>
      <c r="C20" s="9">
        <v>49.39</v>
      </c>
      <c r="D20" s="9">
        <v>0.85</v>
      </c>
      <c r="E20" s="9">
        <v>18.8</v>
      </c>
      <c r="F20" s="9">
        <v>9.42</v>
      </c>
      <c r="G20" s="9">
        <v>0.13</v>
      </c>
      <c r="H20" s="9">
        <v>7.59</v>
      </c>
      <c r="I20" s="9">
        <v>12</v>
      </c>
      <c r="J20" s="9">
        <v>2.16</v>
      </c>
      <c r="K20" s="9">
        <v>0.3</v>
      </c>
      <c r="L20" s="9">
        <v>0.08</v>
      </c>
      <c r="M20" s="9"/>
      <c r="N20" s="9">
        <v>0.18</v>
      </c>
      <c r="O20" s="10">
        <f t="shared" si="1"/>
        <v>100.9</v>
      </c>
      <c r="P20" s="3"/>
      <c r="Q20" s="3"/>
      <c r="R20" s="3"/>
      <c r="S20" s="13">
        <v>3.1</v>
      </c>
      <c r="T20" s="14">
        <v>209</v>
      </c>
      <c r="U20" s="13">
        <v>19.3</v>
      </c>
      <c r="V20" s="77">
        <v>83</v>
      </c>
      <c r="W20" s="13">
        <v>4</v>
      </c>
      <c r="X20" s="3"/>
      <c r="Y20" s="3"/>
      <c r="Z20" s="3"/>
      <c r="AA20" s="3"/>
      <c r="AB20" s="3"/>
      <c r="AC20" s="3"/>
      <c r="AD20" s="13">
        <v>82</v>
      </c>
      <c r="AE20" s="11">
        <v>7</v>
      </c>
      <c r="AF20" s="11">
        <v>16.7</v>
      </c>
      <c r="AG20" s="11">
        <v>2.2000000000000002</v>
      </c>
      <c r="AH20" s="11">
        <v>10.1</v>
      </c>
      <c r="AI20" s="11">
        <v>2.79</v>
      </c>
      <c r="AJ20" s="12">
        <v>0.93</v>
      </c>
      <c r="AK20" s="11">
        <v>3.37</v>
      </c>
      <c r="AL20" s="12">
        <v>0.56999999999999995</v>
      </c>
      <c r="AM20" s="11">
        <v>3.65</v>
      </c>
      <c r="AN20" s="12">
        <v>0.79</v>
      </c>
      <c r="AO20" s="11">
        <v>2.2000000000000002</v>
      </c>
      <c r="AP20" s="12">
        <v>0.34</v>
      </c>
      <c r="AQ20" s="11">
        <v>2.14</v>
      </c>
      <c r="AR20" s="12">
        <v>0.33</v>
      </c>
      <c r="AS20" s="13">
        <v>2.15</v>
      </c>
      <c r="AT20" s="11">
        <v>0.25</v>
      </c>
      <c r="AU20" s="3"/>
      <c r="AV20" s="3"/>
      <c r="AW20" s="16"/>
      <c r="AX20" s="13">
        <v>4.2300000000000004</v>
      </c>
      <c r="AY20" s="11">
        <v>1.1499999999999999</v>
      </c>
      <c r="AZ20" s="11">
        <v>0.42</v>
      </c>
      <c r="BE20" s="17"/>
      <c r="BH20" s="4"/>
    </row>
    <row r="21" spans="1:60" s="5" customFormat="1" ht="14.25" x14ac:dyDescent="0.2">
      <c r="A21" s="7" t="s">
        <v>62</v>
      </c>
      <c r="B21" s="8" t="s">
        <v>82</v>
      </c>
      <c r="C21" s="9">
        <v>52.28</v>
      </c>
      <c r="D21" s="9">
        <v>0.93</v>
      </c>
      <c r="E21" s="9">
        <v>14.12</v>
      </c>
      <c r="F21" s="9">
        <v>9.41</v>
      </c>
      <c r="G21" s="9">
        <v>0.14000000000000001</v>
      </c>
      <c r="H21" s="9">
        <v>5.28</v>
      </c>
      <c r="I21" s="9">
        <v>9.24</v>
      </c>
      <c r="J21" s="9">
        <v>2.4300000000000002</v>
      </c>
      <c r="K21" s="9">
        <v>1.29</v>
      </c>
      <c r="L21" s="9">
        <v>0.12</v>
      </c>
      <c r="M21" s="9"/>
      <c r="N21" s="9">
        <v>4.3</v>
      </c>
      <c r="O21" s="10">
        <f t="shared" si="1"/>
        <v>99.54</v>
      </c>
      <c r="P21" s="3"/>
      <c r="Q21" s="3"/>
      <c r="R21" s="3"/>
      <c r="S21" s="13">
        <v>6.6</v>
      </c>
      <c r="T21" s="14">
        <v>458</v>
      </c>
      <c r="U21" s="77">
        <v>27</v>
      </c>
      <c r="V21" s="77">
        <v>96</v>
      </c>
      <c r="W21" s="13">
        <v>4.29</v>
      </c>
      <c r="X21" s="3"/>
      <c r="Y21" s="3"/>
      <c r="Z21" s="3"/>
      <c r="AA21" s="3"/>
      <c r="AB21" s="3"/>
      <c r="AC21" s="3"/>
      <c r="AD21" s="13">
        <v>186</v>
      </c>
      <c r="AE21" s="11">
        <v>7.7</v>
      </c>
      <c r="AF21" s="11">
        <v>17.399999999999999</v>
      </c>
      <c r="AG21" s="11">
        <v>2.46</v>
      </c>
      <c r="AH21" s="11">
        <v>11.8</v>
      </c>
      <c r="AI21" s="11">
        <v>3.42</v>
      </c>
      <c r="AJ21" s="12">
        <v>1.22</v>
      </c>
      <c r="AK21" s="11">
        <v>4.2699999999999996</v>
      </c>
      <c r="AL21" s="12">
        <v>0.71</v>
      </c>
      <c r="AM21" s="11">
        <v>4.78</v>
      </c>
      <c r="AN21" s="12">
        <v>0.99</v>
      </c>
      <c r="AO21" s="11">
        <v>2.91</v>
      </c>
      <c r="AP21" s="12">
        <v>0.42</v>
      </c>
      <c r="AQ21" s="11">
        <v>2.83</v>
      </c>
      <c r="AR21" s="12">
        <v>0.42</v>
      </c>
      <c r="AS21" s="13">
        <v>2.5299999999999998</v>
      </c>
      <c r="AT21" s="11">
        <v>0.26</v>
      </c>
      <c r="AU21" s="3"/>
      <c r="AV21" s="3"/>
      <c r="AW21" s="16"/>
      <c r="AX21" s="13">
        <v>2.78</v>
      </c>
      <c r="AY21" s="11">
        <v>1.19</v>
      </c>
      <c r="AZ21" s="11">
        <v>0.41</v>
      </c>
      <c r="BE21" s="17"/>
      <c r="BH21" s="4"/>
    </row>
    <row r="22" spans="1:60" s="5" customFormat="1" ht="14.25" x14ac:dyDescent="0.2">
      <c r="A22" s="7" t="s">
        <v>63</v>
      </c>
      <c r="B22" s="8" t="s">
        <v>82</v>
      </c>
      <c r="C22" s="9">
        <v>55.28</v>
      </c>
      <c r="D22" s="9">
        <v>1.75</v>
      </c>
      <c r="E22" s="9">
        <v>13.07</v>
      </c>
      <c r="F22" s="9">
        <v>13.79</v>
      </c>
      <c r="G22" s="9">
        <v>0.28999999999999998</v>
      </c>
      <c r="H22" s="9">
        <v>3.02</v>
      </c>
      <c r="I22" s="9">
        <v>5.0599999999999996</v>
      </c>
      <c r="J22" s="9">
        <v>3.92</v>
      </c>
      <c r="K22" s="9">
        <v>1.55</v>
      </c>
      <c r="L22" s="9">
        <v>0.35</v>
      </c>
      <c r="M22" s="9"/>
      <c r="N22" s="9">
        <v>2.2999999999999998</v>
      </c>
      <c r="O22" s="10">
        <f t="shared" ref="O22:O23" si="2">SUM(C22:N22)</f>
        <v>100.37999999999998</v>
      </c>
      <c r="P22" s="3"/>
      <c r="Q22" s="3"/>
      <c r="R22" s="3"/>
      <c r="S22" s="77">
        <v>43.7</v>
      </c>
      <c r="T22" s="77">
        <v>168</v>
      </c>
      <c r="U22" s="77">
        <v>62</v>
      </c>
      <c r="V22" s="14">
        <v>300</v>
      </c>
      <c r="W22" s="13">
        <v>15.29</v>
      </c>
      <c r="X22" s="3"/>
      <c r="Y22" s="3"/>
      <c r="Z22" s="3"/>
      <c r="AA22" s="3"/>
      <c r="AB22" s="3"/>
      <c r="AC22" s="3"/>
      <c r="AD22" s="14">
        <v>465</v>
      </c>
      <c r="AE22" s="13">
        <v>25</v>
      </c>
      <c r="AF22" s="13">
        <v>54.6</v>
      </c>
      <c r="AG22" s="11">
        <v>7.38</v>
      </c>
      <c r="AH22" s="13">
        <v>34.200000000000003</v>
      </c>
      <c r="AI22" s="11">
        <v>8.75</v>
      </c>
      <c r="AJ22" s="11">
        <v>2.5299999999999998</v>
      </c>
      <c r="AK22" s="11">
        <v>10.11</v>
      </c>
      <c r="AL22" s="12">
        <v>1.67</v>
      </c>
      <c r="AM22" s="11">
        <v>11.23</v>
      </c>
      <c r="AN22" s="11">
        <v>2.29</v>
      </c>
      <c r="AO22" s="11">
        <v>6.85</v>
      </c>
      <c r="AP22" s="12">
        <v>1</v>
      </c>
      <c r="AQ22" s="11">
        <v>6.87</v>
      </c>
      <c r="AR22" s="12">
        <v>1.01</v>
      </c>
      <c r="AS22" s="13">
        <v>7.19</v>
      </c>
      <c r="AT22" s="11">
        <v>0.93</v>
      </c>
      <c r="AU22" s="3"/>
      <c r="AV22" s="3"/>
      <c r="AW22" s="16"/>
      <c r="AX22" s="13">
        <v>2.41</v>
      </c>
      <c r="AY22" s="13">
        <v>3.68</v>
      </c>
      <c r="AZ22" s="11">
        <v>1.19</v>
      </c>
      <c r="BE22" s="17"/>
      <c r="BH22" s="4"/>
    </row>
    <row r="23" spans="1:60" s="5" customFormat="1" ht="14.25" x14ac:dyDescent="0.2">
      <c r="A23" s="7" t="s">
        <v>64</v>
      </c>
      <c r="B23" s="8" t="s">
        <v>82</v>
      </c>
      <c r="C23" s="9">
        <v>53.05</v>
      </c>
      <c r="D23" s="9">
        <v>1.91</v>
      </c>
      <c r="E23" s="9">
        <v>12.51</v>
      </c>
      <c r="F23" s="9">
        <v>15.87</v>
      </c>
      <c r="G23" s="9">
        <v>0.32</v>
      </c>
      <c r="H23" s="9">
        <v>2.42</v>
      </c>
      <c r="I23" s="9">
        <v>6.6</v>
      </c>
      <c r="J23" s="9">
        <v>3.14</v>
      </c>
      <c r="K23" s="9">
        <v>1.5</v>
      </c>
      <c r="L23" s="9">
        <v>0.51</v>
      </c>
      <c r="M23" s="9"/>
      <c r="N23" s="9">
        <v>2.21</v>
      </c>
      <c r="O23" s="10">
        <f t="shared" si="2"/>
        <v>100.03999999999999</v>
      </c>
      <c r="P23" s="3"/>
      <c r="Q23" s="3"/>
      <c r="R23" s="3"/>
      <c r="S23" s="77">
        <v>42.2</v>
      </c>
      <c r="T23" s="14">
        <v>215</v>
      </c>
      <c r="U23" s="77">
        <v>68.099999999999994</v>
      </c>
      <c r="V23" s="14">
        <v>320</v>
      </c>
      <c r="W23" s="13">
        <v>15.54</v>
      </c>
      <c r="X23" s="3"/>
      <c r="Y23" s="3"/>
      <c r="Z23" s="3"/>
      <c r="AA23" s="3"/>
      <c r="AB23" s="3"/>
      <c r="AC23" s="3"/>
      <c r="AD23" s="14">
        <v>535</v>
      </c>
      <c r="AE23" s="13">
        <v>28.2</v>
      </c>
      <c r="AF23" s="13">
        <v>59.2</v>
      </c>
      <c r="AG23" s="11">
        <v>7.96</v>
      </c>
      <c r="AH23" s="13">
        <v>36.6</v>
      </c>
      <c r="AI23" s="11">
        <v>9.59</v>
      </c>
      <c r="AJ23" s="11">
        <v>2.85</v>
      </c>
      <c r="AK23" s="11">
        <v>11.09</v>
      </c>
      <c r="AL23" s="12">
        <v>1.8</v>
      </c>
      <c r="AM23" s="11">
        <v>11.97</v>
      </c>
      <c r="AN23" s="11">
        <v>2.4500000000000002</v>
      </c>
      <c r="AO23" s="11">
        <v>7.13</v>
      </c>
      <c r="AP23" s="12">
        <v>1.06</v>
      </c>
      <c r="AQ23" s="11">
        <v>7.18</v>
      </c>
      <c r="AR23" s="12">
        <v>1.07</v>
      </c>
      <c r="AS23" s="13">
        <v>8.14</v>
      </c>
      <c r="AT23" s="11">
        <v>0.9</v>
      </c>
      <c r="AU23" s="3"/>
      <c r="AV23" s="3"/>
      <c r="AW23" s="16"/>
      <c r="AX23" s="13">
        <v>9</v>
      </c>
      <c r="AY23" s="13">
        <v>4.26</v>
      </c>
      <c r="AZ23" s="11">
        <v>1.43</v>
      </c>
      <c r="BE23" s="17"/>
      <c r="BH23" s="4"/>
    </row>
    <row r="24" spans="1:60" s="5" customFormat="1" ht="14.25" x14ac:dyDescent="0.2">
      <c r="A24" s="7" t="s">
        <v>65</v>
      </c>
      <c r="B24" s="8" t="s">
        <v>82</v>
      </c>
      <c r="C24" s="9">
        <v>46.29</v>
      </c>
      <c r="D24" s="9">
        <v>2.75</v>
      </c>
      <c r="E24" s="9">
        <v>12.72</v>
      </c>
      <c r="F24" s="9">
        <v>19.57</v>
      </c>
      <c r="G24" s="9">
        <v>0.27</v>
      </c>
      <c r="H24" s="9">
        <v>5.55</v>
      </c>
      <c r="I24" s="9">
        <v>10.31</v>
      </c>
      <c r="J24" s="9">
        <v>2.21</v>
      </c>
      <c r="K24" s="9">
        <v>0.33</v>
      </c>
      <c r="L24" s="9">
        <v>0.12</v>
      </c>
      <c r="M24" s="9"/>
      <c r="N24" s="9">
        <v>1.1499999999999999</v>
      </c>
      <c r="O24" s="10">
        <f t="shared" ref="O24:O34" si="3">SUM(C24:N24)</f>
        <v>101.27</v>
      </c>
      <c r="P24" s="3"/>
      <c r="Q24" s="3"/>
      <c r="R24" s="3"/>
      <c r="S24" s="13">
        <v>6.6</v>
      </c>
      <c r="T24" s="14">
        <v>457.83</v>
      </c>
      <c r="U24" s="77">
        <v>27.04</v>
      </c>
      <c r="V24" s="77">
        <v>95.81</v>
      </c>
      <c r="W24" s="13">
        <v>4.29</v>
      </c>
      <c r="X24" s="3"/>
      <c r="Y24" s="3"/>
      <c r="Z24" s="3"/>
      <c r="AA24" s="3"/>
      <c r="AB24" s="3"/>
      <c r="AC24" s="3"/>
      <c r="AD24" s="13">
        <v>185.86</v>
      </c>
      <c r="AE24" s="11">
        <v>7.75</v>
      </c>
      <c r="AF24" s="11">
        <v>17.399999999999999</v>
      </c>
      <c r="AG24" s="11">
        <v>2.46</v>
      </c>
      <c r="AH24" s="11">
        <v>11.77</v>
      </c>
      <c r="AI24" s="11">
        <v>3.42</v>
      </c>
      <c r="AJ24" s="12">
        <v>1.22</v>
      </c>
      <c r="AK24" s="11">
        <v>4.2699999999999996</v>
      </c>
      <c r="AL24" s="12">
        <v>0.71</v>
      </c>
      <c r="AM24" s="11">
        <v>4.78</v>
      </c>
      <c r="AN24" s="12">
        <v>0.99</v>
      </c>
      <c r="AO24" s="11">
        <v>2.91</v>
      </c>
      <c r="AP24" s="12">
        <v>0.42</v>
      </c>
      <c r="AQ24" s="11">
        <v>2.83</v>
      </c>
      <c r="AR24" s="12">
        <v>0.42</v>
      </c>
      <c r="AS24" s="13">
        <v>2.5299999999999998</v>
      </c>
      <c r="AT24" s="11">
        <v>0.26</v>
      </c>
      <c r="AU24" s="3"/>
      <c r="AV24" s="3"/>
      <c r="AW24" s="16"/>
      <c r="AX24" s="13">
        <v>4.2699999999999996</v>
      </c>
      <c r="AY24" s="11">
        <v>1.19</v>
      </c>
      <c r="AZ24" s="11">
        <v>0.41</v>
      </c>
      <c r="BE24" s="17"/>
      <c r="BH24" s="4"/>
    </row>
    <row r="25" spans="1:60" s="5" customFormat="1" ht="14.25" x14ac:dyDescent="0.2">
      <c r="A25" s="7" t="s">
        <v>65</v>
      </c>
      <c r="B25" s="8" t="s">
        <v>82</v>
      </c>
      <c r="C25" s="9">
        <v>44.19</v>
      </c>
      <c r="D25" s="9">
        <v>2.74</v>
      </c>
      <c r="E25" s="9">
        <v>10.99</v>
      </c>
      <c r="F25" s="9">
        <v>18.774000000000001</v>
      </c>
      <c r="G25" s="9">
        <v>0.26</v>
      </c>
      <c r="H25" s="9">
        <v>5.87</v>
      </c>
      <c r="I25" s="9">
        <v>10.25</v>
      </c>
      <c r="J25" s="9">
        <v>2.0499999999999998</v>
      </c>
      <c r="K25" s="9">
        <v>0.36</v>
      </c>
      <c r="L25" s="9">
        <v>0.12</v>
      </c>
      <c r="M25" s="9">
        <v>0.27910901999999999</v>
      </c>
      <c r="N25" s="9">
        <v>1.67</v>
      </c>
      <c r="O25" s="10">
        <f t="shared" si="3"/>
        <v>97.553109020000022</v>
      </c>
      <c r="P25" s="13">
        <v>6.3319502803518137</v>
      </c>
      <c r="Q25" s="11">
        <v>0.56611854208030765</v>
      </c>
      <c r="R25" s="13">
        <v>18.969441729077534</v>
      </c>
      <c r="S25" s="13">
        <v>6.1449110084825644</v>
      </c>
      <c r="T25" s="14">
        <v>390.52878315968042</v>
      </c>
      <c r="U25" s="77">
        <v>26.442099415645615</v>
      </c>
      <c r="V25" s="77">
        <v>88.231890739868049</v>
      </c>
      <c r="W25" s="13">
        <v>4.1711543826578703</v>
      </c>
      <c r="X25" s="11">
        <v>0.49800662111215838</v>
      </c>
      <c r="Y25" s="12">
        <v>8.2264690593716633E-2</v>
      </c>
      <c r="Z25" s="11">
        <v>0.44370740263190395</v>
      </c>
      <c r="AA25" s="11">
        <v>0.7963319745523092</v>
      </c>
      <c r="AB25" s="12">
        <v>8.6118284637134779E-2</v>
      </c>
      <c r="AC25" s="12">
        <v>0.1334408671065033</v>
      </c>
      <c r="AD25" s="13">
        <v>172.34536453136931</v>
      </c>
      <c r="AE25" s="11">
        <v>7.1409988532830653</v>
      </c>
      <c r="AF25" s="11">
        <v>17.284530887684571</v>
      </c>
      <c r="AG25" s="11">
        <v>2.3731178133836006</v>
      </c>
      <c r="AH25" s="11">
        <v>11.85381981621112</v>
      </c>
      <c r="AI25" s="11">
        <v>3.4666871473452718</v>
      </c>
      <c r="AJ25" s="12">
        <v>1.2651985204080445</v>
      </c>
      <c r="AK25" s="11">
        <v>4.1809712322383454</v>
      </c>
      <c r="AL25" s="12">
        <v>0.77770223812731887</v>
      </c>
      <c r="AM25" s="11">
        <v>4.6200051318408271</v>
      </c>
      <c r="AN25" s="12">
        <v>0.98425322023248496</v>
      </c>
      <c r="AO25" s="11">
        <v>2.8274789114043353</v>
      </c>
      <c r="AP25" s="12">
        <v>0.42086089224002515</v>
      </c>
      <c r="AQ25" s="11">
        <v>2.9011709456487589</v>
      </c>
      <c r="AR25" s="12">
        <v>0.41031765629908895</v>
      </c>
      <c r="AS25" s="13">
        <v>2.5158157901350924</v>
      </c>
      <c r="AT25" s="11">
        <v>0.27184128853754702</v>
      </c>
      <c r="AU25" s="11">
        <v>0.2013628369462771</v>
      </c>
      <c r="AV25" s="12">
        <v>3.3206094879044926E-2</v>
      </c>
      <c r="AW25" s="12">
        <v>2.3514549795790131E-2</v>
      </c>
      <c r="AX25" s="11">
        <v>1.5515204797315252</v>
      </c>
      <c r="AY25" s="11">
        <v>1.0889844093622367</v>
      </c>
      <c r="AZ25" s="11">
        <v>0.43336471881872446</v>
      </c>
      <c r="BH25" s="4"/>
    </row>
    <row r="26" spans="1:60" s="5" customFormat="1" ht="14.25" x14ac:dyDescent="0.2">
      <c r="A26" s="7" t="s">
        <v>66</v>
      </c>
      <c r="B26" s="8" t="s">
        <v>82</v>
      </c>
      <c r="C26" s="9">
        <v>50.485166666666665</v>
      </c>
      <c r="D26" s="9">
        <v>1.0348236666666668</v>
      </c>
      <c r="E26" s="9">
        <v>15.657833333333334</v>
      </c>
      <c r="F26" s="9">
        <v>9.3973033200000007</v>
      </c>
      <c r="G26" s="9">
        <v>0.19866666666666666</v>
      </c>
      <c r="H26" s="9">
        <v>7.0436666666666667</v>
      </c>
      <c r="I26" s="9">
        <v>12.85228</v>
      </c>
      <c r="J26" s="9">
        <v>2.1833333333333331</v>
      </c>
      <c r="K26" s="9">
        <v>0.34866666666666668</v>
      </c>
      <c r="L26" s="9">
        <v>9.1000000000000011E-2</v>
      </c>
      <c r="M26" s="9">
        <v>9.4272160000000008E-2</v>
      </c>
      <c r="N26" s="9"/>
      <c r="O26" s="10">
        <f t="shared" si="3"/>
        <v>99.387012480000024</v>
      </c>
      <c r="P26" s="3"/>
      <c r="Q26" s="3"/>
      <c r="R26" s="3"/>
      <c r="S26" s="13">
        <v>6.977355035747113</v>
      </c>
      <c r="T26" s="14">
        <v>240.53870455964739</v>
      </c>
      <c r="U26" s="77">
        <v>22.093469065398111</v>
      </c>
      <c r="V26" s="77">
        <v>76.228012152521302</v>
      </c>
      <c r="W26" s="13">
        <v>3.7506580380007128</v>
      </c>
      <c r="X26" s="3"/>
      <c r="Y26" s="3"/>
      <c r="Z26" s="13">
        <v>3.524958304536713</v>
      </c>
      <c r="AA26" s="3"/>
      <c r="AB26" s="3"/>
      <c r="AC26" s="3"/>
      <c r="AD26" s="13">
        <v>112.05206333314352</v>
      </c>
      <c r="AE26" s="11">
        <v>7.0055719488660335</v>
      </c>
      <c r="AF26" s="11">
        <v>16.080732473431667</v>
      </c>
      <c r="AG26" s="11">
        <v>2.1948389009168734</v>
      </c>
      <c r="AH26" s="11">
        <v>10.450252878279073</v>
      </c>
      <c r="AI26" s="11">
        <v>2.9117137878408541</v>
      </c>
      <c r="AJ26" s="12">
        <v>1.0301443855780501</v>
      </c>
      <c r="AK26" s="11">
        <v>3.5955291532370102</v>
      </c>
      <c r="AL26" s="12">
        <v>0.59552915323701761</v>
      </c>
      <c r="AM26" s="11">
        <v>4.0124469576074189</v>
      </c>
      <c r="AN26" s="12">
        <v>0.82606045866631905</v>
      </c>
      <c r="AO26" s="11">
        <v>2.4086404020565775</v>
      </c>
      <c r="AP26" s="12">
        <v>0.34844045749205077</v>
      </c>
      <c r="AQ26" s="11">
        <v>2.3602700749674264</v>
      </c>
      <c r="AR26" s="12">
        <v>0.34295790183740643</v>
      </c>
      <c r="AS26" s="13">
        <v>2.0260792314094354</v>
      </c>
      <c r="AT26" s="11">
        <v>0.21028366909160001</v>
      </c>
      <c r="AU26" s="3"/>
      <c r="AV26" s="3"/>
      <c r="AW26" s="3"/>
      <c r="AX26" s="13">
        <v>2.1948389009168734</v>
      </c>
      <c r="AY26" s="11">
        <v>1.0594469261904844</v>
      </c>
      <c r="AZ26" s="11">
        <v>0.36614075928620748</v>
      </c>
      <c r="BH26" s="4"/>
    </row>
    <row r="27" spans="1:60" s="5" customFormat="1" ht="14.25" x14ac:dyDescent="0.2">
      <c r="A27" s="7" t="s">
        <v>67</v>
      </c>
      <c r="B27" s="8" t="s">
        <v>219</v>
      </c>
      <c r="C27" s="9">
        <v>41.65</v>
      </c>
      <c r="D27" s="9">
        <v>0.64</v>
      </c>
      <c r="E27" s="9">
        <v>8.14</v>
      </c>
      <c r="F27" s="9">
        <v>13.788</v>
      </c>
      <c r="G27" s="9">
        <v>0.217</v>
      </c>
      <c r="H27" s="9">
        <v>23.74</v>
      </c>
      <c r="I27" s="9">
        <v>6.01</v>
      </c>
      <c r="J27" s="9">
        <v>0.81</v>
      </c>
      <c r="K27" s="9">
        <v>0.23</v>
      </c>
      <c r="L27" s="9">
        <v>0.06</v>
      </c>
      <c r="M27" s="9">
        <v>5.3758740996772365E-2</v>
      </c>
      <c r="N27" s="9">
        <v>2</v>
      </c>
      <c r="O27" s="10">
        <f t="shared" si="3"/>
        <v>97.338758740996781</v>
      </c>
      <c r="P27" s="13">
        <v>6.4951033287063922</v>
      </c>
      <c r="Q27" s="11">
        <v>0.25420173969551624</v>
      </c>
      <c r="R27" s="13">
        <v>9.1014687953552968</v>
      </c>
      <c r="S27" s="13">
        <v>7.388731456310679</v>
      </c>
      <c r="T27" s="77">
        <v>103.56374437255916</v>
      </c>
      <c r="U27" s="13">
        <v>10.718961553398058</v>
      </c>
      <c r="V27" s="77">
        <v>37.159384466019418</v>
      </c>
      <c r="W27" s="11">
        <v>1.7533857605177994</v>
      </c>
      <c r="X27" s="11">
        <v>0.30899223300970868</v>
      </c>
      <c r="Y27" s="12">
        <v>4.5308695893959014E-2</v>
      </c>
      <c r="Z27" s="12">
        <v>0.11571793023559868</v>
      </c>
      <c r="AA27" s="11">
        <v>0.40146953883495134</v>
      </c>
      <c r="AB27" s="12">
        <v>7.4542071197410992E-2</v>
      </c>
      <c r="AC27" s="11">
        <v>0.31403621359223299</v>
      </c>
      <c r="AD27" s="13">
        <v>66.41258746359226</v>
      </c>
      <c r="AE27" s="11">
        <v>3.4108931634304205</v>
      </c>
      <c r="AF27" s="11">
        <v>7.6665909595469239</v>
      </c>
      <c r="AG27" s="12">
        <v>1.0659611650485437</v>
      </c>
      <c r="AH27" s="11">
        <v>5.0996842233009696</v>
      </c>
      <c r="AI27" s="12">
        <v>1.4038466666666665</v>
      </c>
      <c r="AJ27" s="12">
        <v>0.5078245433962264</v>
      </c>
      <c r="AK27" s="12">
        <v>1.6475719865803233</v>
      </c>
      <c r="AL27" s="12">
        <v>0.33813017649223687</v>
      </c>
      <c r="AM27" s="12">
        <v>1.8904579102067824</v>
      </c>
      <c r="AN27" s="12">
        <v>0.40083009708737866</v>
      </c>
      <c r="AO27" s="12">
        <v>1.14044963592233</v>
      </c>
      <c r="AP27" s="15">
        <v>0.16816038834951458</v>
      </c>
      <c r="AQ27" s="12">
        <v>1.2017989805825242</v>
      </c>
      <c r="AR27" s="15">
        <v>0.17081812297734625</v>
      </c>
      <c r="AS27" s="11">
        <v>1.0213598058252424</v>
      </c>
      <c r="AT27" s="12">
        <v>0.11361315611010316</v>
      </c>
      <c r="AU27" s="12">
        <v>0.13605033980582523</v>
      </c>
      <c r="AV27" s="12">
        <v>3.3396440129449839E-2</v>
      </c>
      <c r="AW27" s="15">
        <v>8.8333770226537191E-3</v>
      </c>
      <c r="AX27" s="11">
        <v>0.99441996670952415</v>
      </c>
      <c r="AY27" s="11">
        <v>0.50312075242718435</v>
      </c>
      <c r="AZ27" s="12">
        <v>0.19455262944983817</v>
      </c>
      <c r="BH27" s="4"/>
    </row>
    <row r="28" spans="1:60" s="5" customFormat="1" ht="14.25" x14ac:dyDescent="0.2">
      <c r="A28" s="7" t="s">
        <v>68</v>
      </c>
      <c r="B28" s="8" t="s">
        <v>219</v>
      </c>
      <c r="C28" s="9">
        <v>32.83</v>
      </c>
      <c r="D28" s="9">
        <v>1.0900000000000001</v>
      </c>
      <c r="E28" s="9">
        <v>13.79</v>
      </c>
      <c r="F28" s="9">
        <v>15.327000000000002</v>
      </c>
      <c r="G28" s="9">
        <v>0.17799999999999999</v>
      </c>
      <c r="H28" s="9">
        <v>12.51</v>
      </c>
      <c r="I28" s="9">
        <v>6.12</v>
      </c>
      <c r="J28" s="9">
        <v>1.03</v>
      </c>
      <c r="K28" s="9">
        <v>0.62</v>
      </c>
      <c r="L28" s="9">
        <v>0.05</v>
      </c>
      <c r="M28" s="9">
        <v>0.66609895817065379</v>
      </c>
      <c r="N28" s="9">
        <v>4.6399999999999997</v>
      </c>
      <c r="O28" s="10">
        <f t="shared" si="3"/>
        <v>88.851098958170667</v>
      </c>
      <c r="P28" s="13">
        <v>10.721964703845654</v>
      </c>
      <c r="Q28" s="11">
        <v>0.23602316968638618</v>
      </c>
      <c r="R28" s="13">
        <v>11.809963337791437</v>
      </c>
      <c r="S28" s="13">
        <v>12.520877696089293</v>
      </c>
      <c r="T28" s="14">
        <v>323.22321586055966</v>
      </c>
      <c r="U28" s="13">
        <v>8.2275925513291206</v>
      </c>
      <c r="V28" s="77">
        <v>27.106680622943493</v>
      </c>
      <c r="W28" s="11">
        <v>1.1441624656585245</v>
      </c>
      <c r="X28" s="11">
        <v>0.42654521021397207</v>
      </c>
      <c r="Y28" s="11">
        <v>1.9814030034915322</v>
      </c>
      <c r="Z28" s="11">
        <v>0.31085820958246824</v>
      </c>
      <c r="AA28" s="13">
        <v>2.2154995737694629</v>
      </c>
      <c r="AB28" s="12">
        <v>0.11306019843729845</v>
      </c>
      <c r="AC28" s="11">
        <v>0.41850843226206247</v>
      </c>
      <c r="AD28" s="14">
        <v>705.71430153271547</v>
      </c>
      <c r="AE28" s="11">
        <v>2.5334771355099903</v>
      </c>
      <c r="AF28" s="11">
        <v>5.99263048600241</v>
      </c>
      <c r="AG28" s="12">
        <v>0.80993377057224913</v>
      </c>
      <c r="AH28" s="11">
        <v>3.9802689846264077</v>
      </c>
      <c r="AI28" s="12">
        <v>1.10647020236352</v>
      </c>
      <c r="AJ28" s="12">
        <v>0.45897255703892043</v>
      </c>
      <c r="AK28" s="12">
        <v>1.3074015546761719</v>
      </c>
      <c r="AL28" s="12">
        <v>0.26382687719641434</v>
      </c>
      <c r="AM28" s="12">
        <v>1.4193511866004789</v>
      </c>
      <c r="AN28" s="12">
        <v>0.30391121278490718</v>
      </c>
      <c r="AO28" s="12">
        <v>0.87476189902682155</v>
      </c>
      <c r="AP28" s="15">
        <v>0.12204829882727651</v>
      </c>
      <c r="AQ28" s="12">
        <v>0.90586064031211588</v>
      </c>
      <c r="AR28" s="15">
        <v>0.12835059880977012</v>
      </c>
      <c r="AS28" s="11">
        <v>0.72818672964932052</v>
      </c>
      <c r="AT28" s="12">
        <v>7.3268859374766682E-2</v>
      </c>
      <c r="AU28" s="12">
        <v>0.11939153386021395</v>
      </c>
      <c r="AV28" s="12">
        <v>2.8047554454857321E-2</v>
      </c>
      <c r="AW28" s="11">
        <v>0.62561827683497651</v>
      </c>
      <c r="AX28" s="13">
        <v>7.2052121256615571</v>
      </c>
      <c r="AY28" s="11">
        <v>0.39377709374244785</v>
      </c>
      <c r="AZ28" s="12">
        <v>0.15748134213940596</v>
      </c>
      <c r="BH28" s="4"/>
    </row>
    <row r="29" spans="1:60" s="5" customFormat="1" ht="14.25" x14ac:dyDescent="0.2">
      <c r="A29" s="7" t="s">
        <v>69</v>
      </c>
      <c r="B29" s="8" t="s">
        <v>82</v>
      </c>
      <c r="C29" s="9">
        <v>45.13</v>
      </c>
      <c r="D29" s="9">
        <v>0.54</v>
      </c>
      <c r="E29" s="9">
        <v>22.21</v>
      </c>
      <c r="F29" s="9">
        <v>6.1289999999999996</v>
      </c>
      <c r="G29" s="9">
        <v>0.1</v>
      </c>
      <c r="H29" s="9">
        <v>5.49</v>
      </c>
      <c r="I29" s="9">
        <v>12.68</v>
      </c>
      <c r="J29" s="9">
        <v>1.74</v>
      </c>
      <c r="K29" s="9">
        <v>1.07</v>
      </c>
      <c r="L29" s="9">
        <v>0.06</v>
      </c>
      <c r="M29" s="9">
        <v>0.10628111906640078</v>
      </c>
      <c r="N29" s="9">
        <v>3.47</v>
      </c>
      <c r="O29" s="10">
        <f t="shared" si="3"/>
        <v>98.725281119066381</v>
      </c>
      <c r="P29" s="13">
        <v>9.4780433370952561</v>
      </c>
      <c r="Q29" s="11">
        <v>0.3244640719350933</v>
      </c>
      <c r="R29" s="13">
        <v>16.458897368712002</v>
      </c>
      <c r="S29" s="13">
        <v>12.998304319363719</v>
      </c>
      <c r="T29" s="14">
        <v>326.17422347155116</v>
      </c>
      <c r="U29" s="13">
        <v>10.982703248699908</v>
      </c>
      <c r="V29" s="77">
        <v>38.355225963597434</v>
      </c>
      <c r="W29" s="11">
        <v>1.9552918935454267</v>
      </c>
      <c r="X29" s="11">
        <v>0.81913527837259104</v>
      </c>
      <c r="Y29" s="12">
        <v>0.12780087939575813</v>
      </c>
      <c r="Z29" s="12">
        <v>0.15965051964088406</v>
      </c>
      <c r="AA29" s="11">
        <v>0.69576354389721617</v>
      </c>
      <c r="AB29" s="12">
        <v>8.3467982053635162E-2</v>
      </c>
      <c r="AC29" s="11">
        <v>0.44047171612113795</v>
      </c>
      <c r="AD29" s="14">
        <v>335.73194848495802</v>
      </c>
      <c r="AE29" s="11">
        <v>3.4370481441827265</v>
      </c>
      <c r="AF29" s="11">
        <v>8.0415357805139163</v>
      </c>
      <c r="AG29" s="12">
        <v>1.0921164474355052</v>
      </c>
      <c r="AH29" s="11">
        <v>5.2797168629550315</v>
      </c>
      <c r="AI29" s="12">
        <v>1.4826787508922197</v>
      </c>
      <c r="AJ29" s="12">
        <v>0.65878939268802994</v>
      </c>
      <c r="AK29" s="12">
        <v>1.7735322290889974</v>
      </c>
      <c r="AL29" s="12">
        <v>0.35709959202306601</v>
      </c>
      <c r="AM29" s="12">
        <v>1.8875324977745513</v>
      </c>
      <c r="AN29" s="12">
        <v>0.40822494136841037</v>
      </c>
      <c r="AO29" s="12">
        <v>1.1663565183032527</v>
      </c>
      <c r="AP29" s="15">
        <v>0.16255698786581013</v>
      </c>
      <c r="AQ29" s="12">
        <v>1.1757842846946058</v>
      </c>
      <c r="AR29" s="15">
        <v>0.16724603854389719</v>
      </c>
      <c r="AS29" s="11">
        <v>1.0374332762312632</v>
      </c>
      <c r="AT29" s="12">
        <v>0.11975960552134826</v>
      </c>
      <c r="AU29" s="11">
        <v>1.0505255827470172</v>
      </c>
      <c r="AV29" s="12">
        <v>2.3491995513408789E-2</v>
      </c>
      <c r="AW29" s="12">
        <v>3.5056852044458034E-2</v>
      </c>
      <c r="AX29" s="13">
        <v>2.6883401714114847</v>
      </c>
      <c r="AY29" s="11">
        <v>0.48638690476190477</v>
      </c>
      <c r="AZ29" s="12">
        <v>0.18885460385438968</v>
      </c>
      <c r="BH29" s="4"/>
    </row>
    <row r="30" spans="1:60" s="5" customFormat="1" ht="14.25" x14ac:dyDescent="0.2">
      <c r="A30" s="7" t="s">
        <v>70</v>
      </c>
      <c r="B30" s="8" t="s">
        <v>220</v>
      </c>
      <c r="C30" s="9">
        <v>41.31</v>
      </c>
      <c r="D30" s="9">
        <v>0.45</v>
      </c>
      <c r="E30" s="9">
        <v>10.71</v>
      </c>
      <c r="F30" s="9">
        <v>12.879000000000001</v>
      </c>
      <c r="G30" s="9">
        <v>0.21299999999999999</v>
      </c>
      <c r="H30" s="9">
        <v>18.03</v>
      </c>
      <c r="I30" s="9">
        <v>6.86</v>
      </c>
      <c r="J30" s="9">
        <v>0.61</v>
      </c>
      <c r="K30" s="9">
        <v>0.15</v>
      </c>
      <c r="L30" s="9">
        <v>0.05</v>
      </c>
      <c r="M30" s="9">
        <v>0.21086616073677691</v>
      </c>
      <c r="N30" s="9">
        <v>6.63</v>
      </c>
      <c r="O30" s="10">
        <f t="shared" si="3"/>
        <v>98.102866160736767</v>
      </c>
      <c r="P30" s="13">
        <v>14.54201449416259</v>
      </c>
      <c r="Q30" s="11">
        <v>0.22798674436326899</v>
      </c>
      <c r="R30" s="13">
        <v>9.7496585455835323</v>
      </c>
      <c r="S30" s="13">
        <v>6.557678305084746</v>
      </c>
      <c r="T30" s="77">
        <v>85.777020189494635</v>
      </c>
      <c r="U30" s="13">
        <v>9.1370688334995016</v>
      </c>
      <c r="V30" s="77">
        <v>31.68641547856431</v>
      </c>
      <c r="W30" s="11">
        <v>1.6121240279162512</v>
      </c>
      <c r="X30" s="11">
        <v>0.20408332502492527</v>
      </c>
      <c r="Y30" s="12">
        <v>8.9368613644200734E-2</v>
      </c>
      <c r="Z30" s="11">
        <v>0.24093424117283152</v>
      </c>
      <c r="AA30" s="11">
        <v>0.44880276669990044</v>
      </c>
      <c r="AB30" s="12">
        <v>5.2287637088733803E-2</v>
      </c>
      <c r="AC30" s="11">
        <v>1.0965837288135594</v>
      </c>
      <c r="AD30" s="13">
        <v>30.16662280354322</v>
      </c>
      <c r="AE30" s="11">
        <v>2.7472731970754403</v>
      </c>
      <c r="AF30" s="11">
        <v>6.5347909792289798</v>
      </c>
      <c r="AG30" s="12">
        <v>0.87038285144566307</v>
      </c>
      <c r="AH30" s="11">
        <v>4.2789830259222326</v>
      </c>
      <c r="AI30" s="12">
        <v>1.1970383416417416</v>
      </c>
      <c r="AJ30" s="12">
        <v>0.48122605152644793</v>
      </c>
      <c r="AK30" s="12">
        <v>1.4703326029370003</v>
      </c>
      <c r="AL30" s="12">
        <v>0.33114030633410291</v>
      </c>
      <c r="AM30" s="12">
        <v>1.5667360744259371</v>
      </c>
      <c r="AN30" s="12">
        <v>0.33034031239614492</v>
      </c>
      <c r="AO30" s="12">
        <v>0.96704174975074764</v>
      </c>
      <c r="AP30" s="15">
        <v>0.14721072116982387</v>
      </c>
      <c r="AQ30" s="12">
        <v>1.0295299966766367</v>
      </c>
      <c r="AR30" s="15">
        <v>0.14883526088401461</v>
      </c>
      <c r="AS30" s="11">
        <v>0.89624598870056493</v>
      </c>
      <c r="AT30" s="12">
        <v>0.14032407734597499</v>
      </c>
      <c r="AU30" s="12">
        <v>0.10434627118644069</v>
      </c>
      <c r="AV30" s="12">
        <v>4.9844466600199401E-2</v>
      </c>
      <c r="AW30" s="3"/>
      <c r="AX30" s="11">
        <v>1.3240909986178446</v>
      </c>
      <c r="AY30" s="11">
        <v>0.39480213526088404</v>
      </c>
      <c r="AZ30" s="12">
        <v>0.15907700232635427</v>
      </c>
      <c r="BH30" s="4"/>
    </row>
    <row r="31" spans="1:60" s="5" customFormat="1" ht="14.25" x14ac:dyDescent="0.2">
      <c r="A31" s="7" t="s">
        <v>71</v>
      </c>
      <c r="B31" s="8" t="s">
        <v>220</v>
      </c>
      <c r="C31" s="9">
        <v>46.54</v>
      </c>
      <c r="D31" s="9">
        <v>0.77</v>
      </c>
      <c r="E31" s="9">
        <v>14.77</v>
      </c>
      <c r="F31" s="9">
        <v>10.746</v>
      </c>
      <c r="G31" s="9">
        <v>0.17499999999999999</v>
      </c>
      <c r="H31" s="9">
        <v>10.32</v>
      </c>
      <c r="I31" s="9">
        <v>10.66</v>
      </c>
      <c r="J31" s="9">
        <v>1.84</v>
      </c>
      <c r="K31" s="9">
        <v>0.43</v>
      </c>
      <c r="L31" s="9">
        <v>0.08</v>
      </c>
      <c r="M31" s="9">
        <v>0.2274785699531503</v>
      </c>
      <c r="N31" s="9">
        <v>1.74</v>
      </c>
      <c r="O31" s="10">
        <f t="shared" si="3"/>
        <v>98.298478569953147</v>
      </c>
      <c r="P31" s="13">
        <v>6.6716364339512761</v>
      </c>
      <c r="Q31" s="11">
        <v>0.36412633964894764</v>
      </c>
      <c r="R31" s="13">
        <v>13.565651640016389</v>
      </c>
      <c r="S31" s="13">
        <v>11.328583149606301</v>
      </c>
      <c r="T31" s="14">
        <v>229.0872535308892</v>
      </c>
      <c r="U31" s="13">
        <v>13.752428031496063</v>
      </c>
      <c r="V31" s="77">
        <v>50.95771673228348</v>
      </c>
      <c r="W31" s="13">
        <v>2.6166228346456695</v>
      </c>
      <c r="X31" s="11">
        <v>0.8929147637795275</v>
      </c>
      <c r="Y31" s="11">
        <v>0.30383494238149611</v>
      </c>
      <c r="Z31" s="11">
        <v>0.24162600639488185</v>
      </c>
      <c r="AA31" s="11">
        <v>1.7806305118110237</v>
      </c>
      <c r="AB31" s="12">
        <v>9.5673228346456696E-2</v>
      </c>
      <c r="AC31" s="11">
        <v>0.54934897637795277</v>
      </c>
      <c r="AD31" s="13">
        <v>88.827881194413408</v>
      </c>
      <c r="AE31" s="11">
        <v>4.5551914698162728</v>
      </c>
      <c r="AF31" s="11">
        <v>10.687853828083991</v>
      </c>
      <c r="AG31" s="12">
        <v>1.4300866141732285</v>
      </c>
      <c r="AH31" s="11">
        <v>6.8545159448818884</v>
      </c>
      <c r="AI31" s="12">
        <v>1.9450671391076115</v>
      </c>
      <c r="AJ31" s="12">
        <v>0.74798605831888942</v>
      </c>
      <c r="AK31" s="11">
        <v>2.1842135462066619</v>
      </c>
      <c r="AL31" s="12">
        <v>0.43133911731869456</v>
      </c>
      <c r="AM31" s="11">
        <v>2.4191021097513672</v>
      </c>
      <c r="AN31" s="12">
        <v>0.51212860892388457</v>
      </c>
      <c r="AO31" s="12">
        <v>1.4890127952755907</v>
      </c>
      <c r="AP31" s="12">
        <v>0.21670089238845147</v>
      </c>
      <c r="AQ31" s="12">
        <v>1.4396787139107614</v>
      </c>
      <c r="AR31" s="12">
        <v>0.21057139107611547</v>
      </c>
      <c r="AS31" s="11">
        <v>1.7613480839895013</v>
      </c>
      <c r="AT31" s="12">
        <v>0.1632942708470965</v>
      </c>
      <c r="AU31" s="11">
        <v>0.39138417322834651</v>
      </c>
      <c r="AV31" s="12">
        <v>3.5734908136482946E-2</v>
      </c>
      <c r="AW31" s="12">
        <v>0.10336078477690287</v>
      </c>
      <c r="AX31" s="13">
        <v>3.8252754496937502</v>
      </c>
      <c r="AY31" s="11">
        <v>0.64194324146981618</v>
      </c>
      <c r="AZ31" s="11">
        <v>0.24075931758530181</v>
      </c>
      <c r="BH31" s="4"/>
    </row>
    <row r="32" spans="1:60" s="5" customFormat="1" ht="14.25" x14ac:dyDescent="0.2">
      <c r="A32" s="7" t="s">
        <v>72</v>
      </c>
      <c r="B32" s="8" t="s">
        <v>220</v>
      </c>
      <c r="C32" s="9">
        <v>46</v>
      </c>
      <c r="D32" s="9">
        <v>0.74</v>
      </c>
      <c r="E32" s="9">
        <v>15.92</v>
      </c>
      <c r="F32" s="9">
        <v>9.5579999999999998</v>
      </c>
      <c r="G32" s="9">
        <v>0.153</v>
      </c>
      <c r="H32" s="9">
        <v>10.95</v>
      </c>
      <c r="I32" s="9">
        <v>9.81</v>
      </c>
      <c r="J32" s="9">
        <v>1.71</v>
      </c>
      <c r="K32" s="9">
        <v>0.61</v>
      </c>
      <c r="L32" s="9">
        <v>0.09</v>
      </c>
      <c r="M32" s="9">
        <v>0.20041810462585025</v>
      </c>
      <c r="N32" s="9">
        <v>2.73</v>
      </c>
      <c r="O32" s="10">
        <f t="shared" si="3"/>
        <v>98.471418104625869</v>
      </c>
      <c r="P32" s="13">
        <v>9.0664838897641147</v>
      </c>
      <c r="Q32" s="11">
        <v>0.37909422671039861</v>
      </c>
      <c r="R32" s="13">
        <v>14.591250430473433</v>
      </c>
      <c r="S32" s="13">
        <v>18.121932548617451</v>
      </c>
      <c r="T32" s="14">
        <v>225.93140878054697</v>
      </c>
      <c r="U32" s="13">
        <v>14.476436132475072</v>
      </c>
      <c r="V32" s="77">
        <v>53.212156199935762</v>
      </c>
      <c r="W32" s="13">
        <v>2.612044848352423</v>
      </c>
      <c r="X32" s="11">
        <v>0.43291005815346639</v>
      </c>
      <c r="Y32" s="12">
        <v>0.11625468226528488</v>
      </c>
      <c r="Z32" s="12">
        <v>0.18607568146611966</v>
      </c>
      <c r="AA32" s="11">
        <v>0.61608261556055655</v>
      </c>
      <c r="AB32" s="12">
        <v>6.0430376110188512E-2</v>
      </c>
      <c r="AC32" s="11">
        <v>0.61827490765663395</v>
      </c>
      <c r="AD32" s="13">
        <v>115.9232190730749</v>
      </c>
      <c r="AE32" s="11">
        <v>4.7179916037624663</v>
      </c>
      <c r="AF32" s="11">
        <v>11.131318528882479</v>
      </c>
      <c r="AG32" s="12">
        <v>1.5052637837552194</v>
      </c>
      <c r="AH32" s="11">
        <v>7.2378348708423577</v>
      </c>
      <c r="AI32" s="12">
        <v>1.9966595179361062</v>
      </c>
      <c r="AJ32" s="12">
        <v>0.73602309525273357</v>
      </c>
      <c r="AK32" s="11">
        <v>2.3089584975168744</v>
      </c>
      <c r="AL32" s="12">
        <v>0.51272198382566514</v>
      </c>
      <c r="AM32" s="11">
        <v>2.5909152949012109</v>
      </c>
      <c r="AN32" s="12">
        <v>0.54532310474099066</v>
      </c>
      <c r="AO32" s="12">
        <v>1.5605096893327772</v>
      </c>
      <c r="AP32" s="12">
        <v>0.22435665794482001</v>
      </c>
      <c r="AQ32" s="12">
        <v>1.5356365786199075</v>
      </c>
      <c r="AR32" s="12">
        <v>0.22401908100157564</v>
      </c>
      <c r="AS32" s="11">
        <v>1.4607480462385634</v>
      </c>
      <c r="AT32" s="12">
        <v>0.1687850550951055</v>
      </c>
      <c r="AU32" s="11">
        <v>0.20008710496227441</v>
      </c>
      <c r="AV32" s="12">
        <v>2.5617551327871812E-2</v>
      </c>
      <c r="AW32" s="15">
        <v>1.2917460760946568E-2</v>
      </c>
      <c r="AX32" s="11">
        <v>1.4028761087784387</v>
      </c>
      <c r="AY32" s="11">
        <v>0.67611917081225981</v>
      </c>
      <c r="AZ32" s="11">
        <v>0.27107277983808042</v>
      </c>
      <c r="BH32" s="4"/>
    </row>
    <row r="33" spans="1:60" s="5" customFormat="1" ht="14.25" x14ac:dyDescent="0.2">
      <c r="A33" s="7" t="s">
        <v>73</v>
      </c>
      <c r="B33" s="8" t="s">
        <v>220</v>
      </c>
      <c r="C33" s="9">
        <v>44.78</v>
      </c>
      <c r="D33" s="9">
        <v>0.86</v>
      </c>
      <c r="E33" s="9">
        <v>14.83</v>
      </c>
      <c r="F33" s="9">
        <v>9.657</v>
      </c>
      <c r="G33" s="9">
        <v>0.153</v>
      </c>
      <c r="H33" s="9">
        <v>10.37</v>
      </c>
      <c r="I33" s="9">
        <v>10.14</v>
      </c>
      <c r="J33" s="9">
        <v>1.69</v>
      </c>
      <c r="K33" s="9">
        <v>0.59</v>
      </c>
      <c r="L33" s="9">
        <v>0.08</v>
      </c>
      <c r="M33" s="9">
        <v>0.34951186532877393</v>
      </c>
      <c r="N33" s="9">
        <v>4.72</v>
      </c>
      <c r="O33" s="10">
        <f t="shared" si="3"/>
        <v>98.219511865328784</v>
      </c>
      <c r="P33" s="77">
        <v>21.132024885567468</v>
      </c>
      <c r="Q33" s="11">
        <v>0.36177452397285559</v>
      </c>
      <c r="R33" s="13">
        <v>14.109711929681165</v>
      </c>
      <c r="S33" s="13">
        <v>16.072838295964125</v>
      </c>
      <c r="T33" s="14">
        <v>294.47022131367652</v>
      </c>
      <c r="U33" s="13">
        <v>15.896097040358745</v>
      </c>
      <c r="V33" s="77">
        <v>54.91500549327354</v>
      </c>
      <c r="W33" s="13">
        <v>2.750365022421525</v>
      </c>
      <c r="X33" s="11">
        <v>0.56035235426008978</v>
      </c>
      <c r="Y33" s="11">
        <v>0.27999188555889387</v>
      </c>
      <c r="Z33" s="12">
        <v>0.1297262728491031</v>
      </c>
      <c r="AA33" s="11">
        <v>0.49652993273542601</v>
      </c>
      <c r="AB33" s="12">
        <v>0.11602914798206278</v>
      </c>
      <c r="AC33" s="11">
        <v>1.1518102242152466</v>
      </c>
      <c r="AD33" s="13">
        <v>184.64438199509644</v>
      </c>
      <c r="AE33" s="11">
        <v>4.7598946935724955</v>
      </c>
      <c r="AF33" s="11">
        <v>11.201186646487292</v>
      </c>
      <c r="AG33" s="12">
        <v>1.5361165919282511</v>
      </c>
      <c r="AH33" s="11">
        <v>7.4455447309417018</v>
      </c>
      <c r="AI33" s="11">
        <v>2.0830002541106127</v>
      </c>
      <c r="AJ33" s="12">
        <v>0.79588157803207626</v>
      </c>
      <c r="AK33" s="11">
        <v>2.46945428518432</v>
      </c>
      <c r="AL33" s="12">
        <v>0.48850004084512239</v>
      </c>
      <c r="AM33" s="11">
        <v>2.7321432403608306</v>
      </c>
      <c r="AN33" s="12">
        <v>0.5710822122571001</v>
      </c>
      <c r="AO33" s="12">
        <v>1.7224288116591926</v>
      </c>
      <c r="AP33" s="12">
        <v>0.23698275037369207</v>
      </c>
      <c r="AQ33" s="12">
        <v>1.7366900747384153</v>
      </c>
      <c r="AR33" s="12">
        <v>0.24336666666666662</v>
      </c>
      <c r="AS33" s="11">
        <v>1.4746597608370702</v>
      </c>
      <c r="AT33" s="12">
        <v>0.16009956815196186</v>
      </c>
      <c r="AU33" s="11">
        <v>0.20961304932735428</v>
      </c>
      <c r="AV33" s="12">
        <v>8.4322869955156934E-2</v>
      </c>
      <c r="AW33" s="12">
        <v>3.7649276532137524E-2</v>
      </c>
      <c r="AX33" s="11">
        <v>1.2264407179575831</v>
      </c>
      <c r="AY33" s="11">
        <v>0.68085893124065755</v>
      </c>
      <c r="AZ33" s="11">
        <v>0.26982167414050817</v>
      </c>
      <c r="BH33" s="4"/>
    </row>
    <row r="34" spans="1:60" s="5" customFormat="1" ht="14.25" x14ac:dyDescent="0.2">
      <c r="A34" s="7" t="s">
        <v>74</v>
      </c>
      <c r="B34" s="8" t="s">
        <v>218</v>
      </c>
      <c r="C34" s="9">
        <v>47.03</v>
      </c>
      <c r="D34" s="9">
        <v>0.86</v>
      </c>
      <c r="E34" s="9">
        <v>16.010000000000002</v>
      </c>
      <c r="F34" s="9">
        <v>9.9359999999999999</v>
      </c>
      <c r="G34" s="9">
        <v>0.16400000000000001</v>
      </c>
      <c r="H34" s="9">
        <v>8.27</v>
      </c>
      <c r="I34" s="9">
        <v>8.58</v>
      </c>
      <c r="J34" s="9">
        <v>1.92</v>
      </c>
      <c r="K34" s="9">
        <v>1.75</v>
      </c>
      <c r="L34" s="9">
        <v>0.11</v>
      </c>
      <c r="M34" s="9">
        <v>0.4508580096047628</v>
      </c>
      <c r="N34" s="9">
        <v>3.09</v>
      </c>
      <c r="O34" s="10">
        <f t="shared" si="3"/>
        <v>98.170858009604771</v>
      </c>
      <c r="P34" s="77">
        <v>21.107871057428543</v>
      </c>
      <c r="Q34" s="11">
        <v>0.46356226957269991</v>
      </c>
      <c r="R34" s="13">
        <v>15.270942402613024</v>
      </c>
      <c r="S34" s="77">
        <v>75.496110383480826</v>
      </c>
      <c r="T34" s="14">
        <v>298.63866040758506</v>
      </c>
      <c r="U34" s="13">
        <v>16.383140176991152</v>
      </c>
      <c r="V34" s="77">
        <v>69.37807942477879</v>
      </c>
      <c r="W34" s="13">
        <v>3.9130536873156343</v>
      </c>
      <c r="X34" s="11">
        <v>0.60494092920353992</v>
      </c>
      <c r="Y34" s="11">
        <v>0.32794630330403152</v>
      </c>
      <c r="Z34" s="11">
        <v>0.41053451554832843</v>
      </c>
      <c r="AA34" s="11">
        <v>1.1211114306784662</v>
      </c>
      <c r="AB34" s="12">
        <v>7.0487217305801389E-2</v>
      </c>
      <c r="AC34" s="11">
        <v>1.1435493805309735</v>
      </c>
      <c r="AD34" s="14">
        <v>316.99016011811392</v>
      </c>
      <c r="AE34" s="11">
        <v>7.2658954277286139</v>
      </c>
      <c r="AF34" s="11">
        <v>16.705455147000986</v>
      </c>
      <c r="AG34" s="11">
        <v>2.1700747295968541</v>
      </c>
      <c r="AH34" s="11">
        <v>9.9289149705014736</v>
      </c>
      <c r="AI34" s="11">
        <v>2.4465052212389384</v>
      </c>
      <c r="AJ34" s="12">
        <v>0.94407439346858135</v>
      </c>
      <c r="AK34" s="11">
        <v>2.747265563896176</v>
      </c>
      <c r="AL34" s="12">
        <v>0.54165761566374604</v>
      </c>
      <c r="AM34" s="11">
        <v>2.8018703534790026</v>
      </c>
      <c r="AN34" s="12">
        <v>0.60700294985250736</v>
      </c>
      <c r="AO34" s="12">
        <v>1.6991245083579154</v>
      </c>
      <c r="AP34" s="12">
        <v>0.23768709931170109</v>
      </c>
      <c r="AQ34" s="12">
        <v>1.6934816912487709</v>
      </c>
      <c r="AR34" s="12">
        <v>0.22867148475909535</v>
      </c>
      <c r="AS34" s="11">
        <v>1.8607790953785646</v>
      </c>
      <c r="AT34" s="11">
        <v>0.22298309842304576</v>
      </c>
      <c r="AU34" s="12">
        <v>0.19389979351032452</v>
      </c>
      <c r="AV34" s="11">
        <v>0.24710422812192726</v>
      </c>
      <c r="AW34" s="12">
        <v>3.7745317600786629E-2</v>
      </c>
      <c r="AX34" s="13">
        <v>5.1558915531979581</v>
      </c>
      <c r="AY34" s="11">
        <v>0.87614319075712876</v>
      </c>
      <c r="AZ34" s="11">
        <v>0.31006401179941001</v>
      </c>
      <c r="BH34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A1</vt:lpstr>
      <vt:lpstr>A2</vt:lpstr>
      <vt:lpstr>A3</vt:lpstr>
      <vt:lpstr>A4</vt:lpstr>
      <vt:lpstr>A5</vt:lpstr>
      <vt:lpstr>A6</vt:lpstr>
      <vt:lpstr>A7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Yuri Kostitsyn</dc:creator>
  <cp:lastModifiedBy>Журнал Геохимия</cp:lastModifiedBy>
  <dcterms:created xsi:type="dcterms:W3CDTF">2023-11-05T11:54:32Z</dcterms:created>
  <dcterms:modified xsi:type="dcterms:W3CDTF">2024-06-10T13:46:01Z</dcterms:modified>
</cp:coreProperties>
</file>