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ЖУРНАЛ-ПЕТРОЛОГИЯ\Cтатьи\2024\3, 2024\Носова\в печать\Supplementary\Supplementary_Russ\"/>
    </mc:Choice>
  </mc:AlternateContent>
  <xr:revisionPtr revIDLastSave="0" documentId="13_ncr:1_{AB7D07FF-E158-4345-8395-EF9DFF60F19A}" xr6:coauthVersionLast="47" xr6:coauthVersionMax="47" xr10:uidLastSave="{00000000-0000-0000-0000-000000000000}"/>
  <bookViews>
    <workbookView xWindow="8920" yWindow="2260" windowWidth="20930" windowHeight="18400" xr2:uid="{00000000-000D-0000-FFFF-FFFF00000000}"/>
  </bookViews>
  <sheets>
    <sheet name="Data" sheetId="1" r:id="rId1"/>
    <sheet name="Pha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4" i="1"/>
</calcChain>
</file>

<file path=xl/sharedStrings.xml><?xml version="1.0" encoding="utf-8"?>
<sst xmlns="http://schemas.openxmlformats.org/spreadsheetml/2006/main" count="322" uniqueCount="148">
  <si>
    <t>T (C)</t>
  </si>
  <si>
    <t>log fO2</t>
  </si>
  <si>
    <t>G (J)</t>
  </si>
  <si>
    <t>H (J)</t>
  </si>
  <si>
    <t>S (J/K)</t>
  </si>
  <si>
    <t>Cp (J)</t>
  </si>
  <si>
    <t>SiO2</t>
  </si>
  <si>
    <t>TiO2</t>
  </si>
  <si>
    <t>Al2O3</t>
  </si>
  <si>
    <t>Fe2O3</t>
  </si>
  <si>
    <t>Cr2O3</t>
  </si>
  <si>
    <t>FeO</t>
  </si>
  <si>
    <t>MnO</t>
  </si>
  <si>
    <t>MgO</t>
  </si>
  <si>
    <t>CoO</t>
  </si>
  <si>
    <t>CaO</t>
  </si>
  <si>
    <t>Na2O</t>
  </si>
  <si>
    <t>K2O</t>
  </si>
  <si>
    <t>P2O5</t>
  </si>
  <si>
    <t>H2O</t>
  </si>
  <si>
    <t>CO2</t>
  </si>
  <si>
    <t>SO3</t>
  </si>
  <si>
    <t>Cl2O-1</t>
  </si>
  <si>
    <t>F2O-1</t>
  </si>
  <si>
    <t>olivine</t>
  </si>
  <si>
    <t>orthopyroxene</t>
  </si>
  <si>
    <t>clinopyroxene</t>
  </si>
  <si>
    <t>feldspar</t>
  </si>
  <si>
    <t>rhm-oxide</t>
  </si>
  <si>
    <t>apatite</t>
  </si>
  <si>
    <t>Isothermal</t>
  </si>
  <si>
    <t>Solid and fluid phases in equilibrium with the melt (and to be fractionated before next equilibration step if fractionation is active)</t>
  </si>
  <si>
    <t>Step</t>
  </si>
  <si>
    <t>Label</t>
  </si>
  <si>
    <t>Formula</t>
  </si>
  <si>
    <t>Mass</t>
  </si>
  <si>
    <t>opx Na0.00Ca0.06Fe''0.54Mg1.34Fe'''0.03Ti0.01Al0.10Si1.93O6</t>
  </si>
  <si>
    <t>opx Na0.00Ca0.06Fe''0.56Mg1.32Fe'''0.03Ti0.01Al0.11Si1.93O6</t>
  </si>
  <si>
    <t>opx Na0.00Ca0.06Fe''0.58Mg1.29Fe'''0.03Ti0.01Al0.11Si1.93O6</t>
  </si>
  <si>
    <t>Mn0.00Fe''0.70Mg0.18Fe'''0.22Ti0.89O3</t>
  </si>
  <si>
    <t>opx Na0.00Ca0.07Fe''0.60Mg1.26Fe'''0.03Ti0.01Al0.11Si1.92O6</t>
  </si>
  <si>
    <t>Mn0.00Fe''0.71Mg0.17Fe'''0.23Ti0.88O3</t>
  </si>
  <si>
    <t>cpx Na0.01Ca0.21Fe''0.64Mg1.03Fe'''0.05Ti0.01Al0.17Si1.88O6</t>
  </si>
  <si>
    <t>Mn0.00Fe''0.73Mg0.15Fe'''0.24Ti0.88O3</t>
  </si>
  <si>
    <t>cpx Na0.01Ca0.21Fe''0.68Mg0.99Fe'''0.06Ti0.01Al0.18Si1.87O6</t>
  </si>
  <si>
    <t>cpx Na0.03Ca0.90Fe''0.25Mg0.45Fe'''0.13Ti0.28Al0.59Si1.38O6</t>
  </si>
  <si>
    <t>cpx Na0.03Ca0.82Fe''0.31Mg0.61Fe'''0.11Ti0.10Al0.33Si1.70O6</t>
  </si>
  <si>
    <t>Mn0.00Fe''0.74Mg0.13Fe'''0.25Ti0.87O3</t>
  </si>
  <si>
    <t>Ca5(PO4)3OH</t>
  </si>
  <si>
    <t>cpx Na0.01Ca0.21Fe''0.72Mg0.94Fe'''0.06Ti0.01Al0.18Si1.87O6</t>
  </si>
  <si>
    <t>cpx Na0.03Ca0.81Fe''0.33Mg0.60Fe'''0.11Ti0.08Al0.31Si1.72O6</t>
  </si>
  <si>
    <t>K0.02Na0.40Ca0.57Al1.57Si2.43O8</t>
  </si>
  <si>
    <t>Mn0.00Fe''0.75Mg0.12Fe'''0.26Ti0.87O3</t>
  </si>
  <si>
    <t>cpx Na0.01Ca0.20Fe''0.76Mg0.90Fe'''0.06Ti0.01Al0.18Si1.87O6</t>
  </si>
  <si>
    <t>cpx Na0.03Ca0.80Fe''0.36Mg0.59Fe'''0.11Ti0.07Al0.30Si1.73O6</t>
  </si>
  <si>
    <t>K0.03Na0.42Ca0.56Al1.56Si2.44O8</t>
  </si>
  <si>
    <t>Mn0.00Fe''0.76Mg0.10Fe'''0.28Ti0.86O3</t>
  </si>
  <si>
    <t>cpx Na0.01Ca0.20Fe''0.80Mg0.86Fe'''0.07Ti0.01Al0.18Si1.87O6</t>
  </si>
  <si>
    <t>cpx Na0.03Ca0.80Fe''0.39Mg0.56Fe'''0.12Ti0.07Al0.29Si1.74O6</t>
  </si>
  <si>
    <t>K0.03Na0.43Ca0.54Al1.54Si2.46O8</t>
  </si>
  <si>
    <t>Mn0.00Fe''0.76Mg0.09Fe'''0.29Ti0.85O3</t>
  </si>
  <si>
    <t>cpx Na0.01Ca0.20Fe''0.85Mg0.81Fe'''0.07Ti0.01Al0.18Si1.87O6</t>
  </si>
  <si>
    <t>cpx Na0.03Ca0.79Fe''0.42Mg0.54Fe'''0.12Ti0.06Al0.28Si1.75O6</t>
  </si>
  <si>
    <t>K0.03Na0.44Ca0.53Al1.53Si2.47O8</t>
  </si>
  <si>
    <t>Mn0.00Fe''0.76Mg0.08Fe'''0.31Ti0.85O3</t>
  </si>
  <si>
    <t>cpx Na0.01Ca0.20Fe''0.90Mg0.76Fe'''0.08Ti0.01Al0.18Si1.87O6</t>
  </si>
  <si>
    <t>cpx Na0.03Ca0.79Fe''0.44Mg0.51Fe'''0.13Ti0.06Al0.28Si1.75O6</t>
  </si>
  <si>
    <t>K0.03Na0.45Ca0.51Al1.51Si2.49O8</t>
  </si>
  <si>
    <t>Mn0.00Fe''0.77Mg0.07Fe'''0.32Ti0.84O3</t>
  </si>
  <si>
    <t>cpx Na0.01Ca0.19Fe''0.95Mg0.71Fe'''0.08Ti0.01Al0.18Si1.87O6</t>
  </si>
  <si>
    <t>cpx Na0.03Ca0.79Fe''0.47Mg0.48Fe'''0.14Ti0.05Al0.27Si1.76O6</t>
  </si>
  <si>
    <t>K0.04Na0.47Ca0.50Al1.50Si2.50O8</t>
  </si>
  <si>
    <t>Mn0.01Fe''0.77Mg0.06Fe'''0.34Ti0.83O3</t>
  </si>
  <si>
    <t>(Ca0.01Mg0.28Fe''0.70Mn0.02Co0.00Ni0.00)2SiO4</t>
  </si>
  <si>
    <t>cpx Na0.01Ca0.19Fe''1.00Mg0.66Fe'''0.09Ti0.01Al0.18Si1.87O6</t>
  </si>
  <si>
    <t>cpx Na0.04Ca0.79Fe''0.50Mg0.45Fe'''0.14Ti0.05Al0.27Si1.76O6</t>
  </si>
  <si>
    <t>K0.04Na0.48Ca0.48Al1.48Si2.52O8</t>
  </si>
  <si>
    <t>Mn0.01Fe''0.77Mg0.05Fe'''0.36Ti0.82O3</t>
  </si>
  <si>
    <t>(Ca0.01Mg0.25Fe''0.73Mn0.02Co0.00Ni0.00)2SiO4</t>
  </si>
  <si>
    <t>K0.05Na0.49Ca0.46Al1.46Si2.54O8</t>
  </si>
  <si>
    <t>Mn0.01Fe''0.77Mg0.04Fe'''0.37Ti0.82O3</t>
  </si>
  <si>
    <t>(Ca0.01Mg0.22Fe''0.76Mn0.02Co0.00Ni0.00)2SiO4</t>
  </si>
  <si>
    <t>K0.05Na0.50Ca0.45Al1.45Si2.55O8</t>
  </si>
  <si>
    <t>Mn0.01Fe''0.77Mg0.04Fe'''0.38Ti0.81O3</t>
  </si>
  <si>
    <t>(Ca0.01Mg0.19Fe''0.78Mn0.02Co0.00Ni0.00)2SiO4</t>
  </si>
  <si>
    <t>K0.05Na0.51Ca0.43Al1.43Si2.57O8</t>
  </si>
  <si>
    <t>Mn0.01Fe''0.77Mg0.03Fe'''0.38Ti0.81O3</t>
  </si>
  <si>
    <t>(Ca0.01Mg0.17Fe''0.81Mn0.02Co0.00Ni0.00)2SiO4</t>
  </si>
  <si>
    <t>K0.06Na0.53Ca0.41Al1.41Si2.59O8</t>
  </si>
  <si>
    <t>Mn0.01Fe''0.77Mg0.03Fe'''0.39Ti0.80O3</t>
  </si>
  <si>
    <t>(Ca0.01Mg0.15Fe''0.83Mn0.02Co0.00Ni0.00)2SiO4</t>
  </si>
  <si>
    <t>K0.07Na0.54Ca0.40Al1.40Si2.60O8</t>
  </si>
  <si>
    <t>Mn0.00Fe''0.77Mg0.03Fe'''0.40Ti0.80O3</t>
  </si>
  <si>
    <t>(Ca0.01Mg0.13Fe''0.85Mn0.02Co0.00Ni0.00)2SiO4</t>
  </si>
  <si>
    <t>K0.07Na0.55Ca0.38Al1.38Si2.62O8</t>
  </si>
  <si>
    <t>Mn0.00Fe''0.77Mg0.02Fe'''0.40Ti0.80O3</t>
  </si>
  <si>
    <t>(Ca0.01Mg0.11Fe''0.87Mn0.02Co0.00Ni0.00)2SiO4</t>
  </si>
  <si>
    <t>K0.08Na0.56Ca0.36Al1.36Si2.64O8</t>
  </si>
  <si>
    <t>Mn0.00Fe''0.78Mg0.02Fe'''0.40Ti0.80O3</t>
  </si>
  <si>
    <t>(Ca0.01Mg0.09Fe''0.88Mn0.02Co0.00Ni0.00)2SiO4</t>
  </si>
  <si>
    <t>K0.09Na0.57Ca0.34Al1.34Si2.66O8</t>
  </si>
  <si>
    <t>K0.64Na0.32Ca0.04Al1.04Si2.96O8</t>
  </si>
  <si>
    <t>(Ca0.01Mg0.08Fe''0.90Mn0.02Co0.00Ni0.00)2SiO4</t>
  </si>
  <si>
    <t>Mn0.00Fe''0.78Mg0.01Fe'''0.40Ti0.80O3</t>
  </si>
  <si>
    <t>(Ca0.01Mg0.07Fe''0.91Mn0.02Co0.00Ni0.00)2SiO4</t>
  </si>
  <si>
    <t>K0.08Na0.57Ca0.34Al1.34Si2.66O8</t>
  </si>
  <si>
    <t>K0.65Na0.31Ca0.04Al1.04Si2.96O8</t>
  </si>
  <si>
    <t>Mn0.00Fe''0.79Mg0.01Fe'''0.39Ti0.80O3</t>
  </si>
  <si>
    <t>(Ca0.01Mg0.06Fe''0.92Mn0.02Co0.00Ni0.00)2SiO4</t>
  </si>
  <si>
    <t>cpx Na0.05Ca0.84Fe''0.75Mg0.10Fe'''0.23Ti0.05Al0.24Si1.74O6</t>
  </si>
  <si>
    <t>K0.08Na0.58Ca0.34Al1.34Si2.66O8</t>
  </si>
  <si>
    <t>K0.65Na0.31Ca0.03Al1.03Si2.97O8</t>
  </si>
  <si>
    <t>Mn0.00Fe''0.79Mg0.01Fe'''0.39Ti0.81O3</t>
  </si>
  <si>
    <t>(Ca0.01Mg0.04Fe''0.93Mn0.02Co0.00Ni0.00)2SiO4</t>
  </si>
  <si>
    <t>cpx Na0.05Ca0.84Fe''0.77Mg0.08Fe'''0.23Ti0.05Al0.24Si1.74O6</t>
  </si>
  <si>
    <t>K0.08Na0.59Ca0.33Al1.33Si2.67O8</t>
  </si>
  <si>
    <t>K0.66Na0.31Ca0.03Al1.03Si2.97O8</t>
  </si>
  <si>
    <t>Mn0.00Fe''0.80Mg0.01Fe'''0.38Ti0.81O3</t>
  </si>
  <si>
    <t>(Ca0.01Mg0.03Fe''0.94Mn0.02Co0.00Ni0.00)2SiO4</t>
  </si>
  <si>
    <t>cpx Na0.05Ca0.84Fe''0.80Mg0.06Fe'''0.23Ti0.05Al0.23Si1.74O6</t>
  </si>
  <si>
    <t>(Ca0.01Mg0.02Fe''0.95Mn0.02Co0.00Ni0.00)2SiO4</t>
  </si>
  <si>
    <t>cpx Na0.05Ca0.84Fe''0.82Mg0.04Fe'''0.23Ti0.05Al0.22Si1.75O6</t>
  </si>
  <si>
    <t>K0.08Na0.60Ca0.32Al1.32Si2.68O8</t>
  </si>
  <si>
    <t>Mn0.00Fe''0.81Mg0.00Fe'''0.37Ti0.81O3</t>
  </si>
  <si>
    <r>
      <rPr>
        <b/>
        <sz val="12"/>
        <color theme="1"/>
        <rFont val="Calibri"/>
        <family val="2"/>
        <charset val="204"/>
        <scheme val="minor"/>
      </rPr>
      <t>Supplementary 7, EMS_7.</t>
    </r>
    <r>
      <rPr>
        <sz val="12"/>
        <color theme="1"/>
        <rFont val="Calibri"/>
        <family val="2"/>
        <scheme val="minor"/>
      </rPr>
      <t xml:space="preserve"> Модель 2, фракционной кристаллизации расплава феррогаббро, рассчитанная в программном пакете Melts</t>
    </r>
  </si>
  <si>
    <t>Состав жидкости мас. %</t>
  </si>
  <si>
    <t>m (расплав)</t>
  </si>
  <si>
    <t>m (твердые фазы)</t>
  </si>
  <si>
    <t>m (фракционированная)</t>
  </si>
  <si>
    <t>m (ассимилированная)</t>
  </si>
  <si>
    <t>Fe2O3tot</t>
  </si>
  <si>
    <t>Твердые вещества в соотношении с жидкостью</t>
  </si>
  <si>
    <t>Фракционированные твердые вещества</t>
  </si>
  <si>
    <t>оливин</t>
  </si>
  <si>
    <t>ортопироксен</t>
  </si>
  <si>
    <t>клинопироксен</t>
  </si>
  <si>
    <t>ПШ</t>
  </si>
  <si>
    <t>rhm-оксид</t>
  </si>
  <si>
    <t>апатит</t>
  </si>
  <si>
    <t>Индекс</t>
  </si>
  <si>
    <t>Свойства системы (без фракционирования)</t>
  </si>
  <si>
    <t>Режим</t>
  </si>
  <si>
    <t>V (см3)</t>
  </si>
  <si>
    <t>плотность (г/см3)</t>
  </si>
  <si>
    <t>m (сумма)</t>
  </si>
  <si>
    <t>вязкость (log пуаз)</t>
  </si>
  <si>
    <t>Массы</t>
  </si>
  <si>
    <t>P (бар)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</si>
</sst>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4"/>
  <sheetViews>
    <sheetView tabSelected="1" workbookViewId="0">
      <selection activeCell="D4" sqref="D4"/>
    </sheetView>
  </sheetViews>
  <sheetFormatPr defaultColWidth="11" defaultRowHeight="15.5" x14ac:dyDescent="0.35"/>
  <sheetData>
    <row r="1" spans="1:48" x14ac:dyDescent="0.35">
      <c r="N1" s="1" t="s">
        <v>124</v>
      </c>
    </row>
    <row r="2" spans="1:48" x14ac:dyDescent="0.35">
      <c r="B2" t="s">
        <v>140</v>
      </c>
      <c r="M2" t="s">
        <v>146</v>
      </c>
      <c r="R2" t="s">
        <v>125</v>
      </c>
      <c r="AK2" t="s">
        <v>131</v>
      </c>
      <c r="AQ2" t="s">
        <v>132</v>
      </c>
    </row>
    <row r="3" spans="1:48" x14ac:dyDescent="0.35">
      <c r="A3" t="s">
        <v>139</v>
      </c>
      <c r="B3" t="s">
        <v>141</v>
      </c>
      <c r="C3" t="s">
        <v>0</v>
      </c>
      <c r="D3" t="s">
        <v>147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142</v>
      </c>
      <c r="K3" t="s">
        <v>143</v>
      </c>
      <c r="L3" t="s">
        <v>145</v>
      </c>
      <c r="M3" t="s">
        <v>144</v>
      </c>
      <c r="N3" t="s">
        <v>126</v>
      </c>
      <c r="O3" t="s">
        <v>127</v>
      </c>
      <c r="P3" t="s">
        <v>128</v>
      </c>
      <c r="Q3" t="s">
        <v>129</v>
      </c>
      <c r="R3" t="s">
        <v>6</v>
      </c>
      <c r="S3" t="s">
        <v>7</v>
      </c>
      <c r="T3" t="s">
        <v>8</v>
      </c>
      <c r="U3" t="s">
        <v>9</v>
      </c>
      <c r="V3" t="s">
        <v>10</v>
      </c>
      <c r="W3" t="s">
        <v>11</v>
      </c>
      <c r="X3" t="s">
        <v>12</v>
      </c>
      <c r="Y3" t="s">
        <v>13</v>
      </c>
      <c r="Z3" t="s">
        <v>130</v>
      </c>
      <c r="AA3" t="s">
        <v>14</v>
      </c>
      <c r="AB3" t="s">
        <v>15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  <c r="AH3" t="s">
        <v>21</v>
      </c>
      <c r="AI3" t="s">
        <v>22</v>
      </c>
      <c r="AJ3" t="s">
        <v>23</v>
      </c>
      <c r="AK3" t="s">
        <v>133</v>
      </c>
      <c r="AL3" t="s">
        <v>134</v>
      </c>
      <c r="AM3" t="s">
        <v>135</v>
      </c>
      <c r="AN3" t="s">
        <v>136</v>
      </c>
      <c r="AO3" t="s">
        <v>137</v>
      </c>
      <c r="AP3" t="s">
        <v>29</v>
      </c>
      <c r="AQ3" t="s">
        <v>133</v>
      </c>
      <c r="AR3" t="s">
        <v>134</v>
      </c>
      <c r="AS3" t="s">
        <v>135</v>
      </c>
      <c r="AT3" t="s">
        <v>136</v>
      </c>
      <c r="AU3" t="s">
        <v>137</v>
      </c>
      <c r="AV3" t="s">
        <v>138</v>
      </c>
    </row>
    <row r="4" spans="1:48" x14ac:dyDescent="0.35">
      <c r="A4">
        <v>0</v>
      </c>
      <c r="B4" t="s">
        <v>30</v>
      </c>
      <c r="C4">
        <v>1146.2890620000001</v>
      </c>
      <c r="D4">
        <v>2000</v>
      </c>
      <c r="E4">
        <v>-8.7744940000000007</v>
      </c>
      <c r="F4">
        <v>-1560927.241837</v>
      </c>
      <c r="G4">
        <v>-1176119.4800430001</v>
      </c>
      <c r="H4">
        <v>271.09847300000001</v>
      </c>
      <c r="I4">
        <v>141.03858</v>
      </c>
      <c r="J4">
        <v>38.510596</v>
      </c>
      <c r="K4">
        <v>2.5966879999999999</v>
      </c>
      <c r="L4">
        <v>2.6231360000000001</v>
      </c>
      <c r="M4">
        <v>100</v>
      </c>
      <c r="N4">
        <v>100</v>
      </c>
      <c r="O4">
        <v>0</v>
      </c>
      <c r="P4">
        <v>0</v>
      </c>
      <c r="Q4">
        <v>0</v>
      </c>
      <c r="R4">
        <v>51.656092999999998</v>
      </c>
      <c r="S4">
        <v>3.300389</v>
      </c>
      <c r="T4">
        <v>13.99165</v>
      </c>
      <c r="U4">
        <v>2.0751409999999999</v>
      </c>
      <c r="V4">
        <v>0</v>
      </c>
      <c r="W4">
        <v>10.884591</v>
      </c>
      <c r="X4">
        <v>0.17002</v>
      </c>
      <c r="Y4">
        <v>3.5204149999999998</v>
      </c>
      <c r="Z4">
        <f>U4+W4*1.1</f>
        <v>14.048191100000002</v>
      </c>
      <c r="AA4">
        <v>0</v>
      </c>
      <c r="AB4">
        <v>6.7808000000000002</v>
      </c>
      <c r="AC4">
        <v>3.2803870000000002</v>
      </c>
      <c r="AD4">
        <v>2.0502419999999999</v>
      </c>
      <c r="AE4">
        <v>1.0901289999999999</v>
      </c>
      <c r="AF4">
        <v>1.200142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</row>
    <row r="5" spans="1:48" x14ac:dyDescent="0.35">
      <c r="A5">
        <v>1</v>
      </c>
      <c r="B5" t="s">
        <v>30</v>
      </c>
      <c r="C5">
        <v>1136.2890620000001</v>
      </c>
      <c r="D5">
        <v>2000</v>
      </c>
      <c r="E5">
        <v>-8.8955669999999998</v>
      </c>
      <c r="F5">
        <v>-1558242.428757</v>
      </c>
      <c r="G5">
        <v>-1177548.2283910001</v>
      </c>
      <c r="H5">
        <v>270.103341</v>
      </c>
      <c r="I5">
        <v>141.02426700000001</v>
      </c>
      <c r="J5">
        <v>38.473658</v>
      </c>
      <c r="K5">
        <v>2.5992120000000001</v>
      </c>
      <c r="L5">
        <v>2.671837</v>
      </c>
      <c r="M5">
        <v>100.001195</v>
      </c>
      <c r="N5">
        <v>100.001195</v>
      </c>
      <c r="O5">
        <v>0</v>
      </c>
      <c r="P5">
        <v>0</v>
      </c>
      <c r="Q5">
        <v>0</v>
      </c>
      <c r="R5">
        <v>51.655476</v>
      </c>
      <c r="S5">
        <v>3.3003499999999999</v>
      </c>
      <c r="T5">
        <v>13.991483000000001</v>
      </c>
      <c r="U5">
        <v>2.0870410000000001</v>
      </c>
      <c r="V5">
        <v>0</v>
      </c>
      <c r="W5">
        <v>10.873732</v>
      </c>
      <c r="X5">
        <v>0.170018</v>
      </c>
      <c r="Y5">
        <v>3.5203730000000002</v>
      </c>
      <c r="Z5">
        <f t="shared" ref="Z5:Z34" si="0">U5+W5*1.1</f>
        <v>14.048146200000001</v>
      </c>
      <c r="AA5">
        <v>0</v>
      </c>
      <c r="AB5">
        <v>6.7807190000000004</v>
      </c>
      <c r="AC5">
        <v>3.280348</v>
      </c>
      <c r="AD5">
        <v>2.050217</v>
      </c>
      <c r="AE5">
        <v>1.0901160000000001</v>
      </c>
      <c r="AF5">
        <v>1.2001269999999999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</row>
    <row r="6" spans="1:48" x14ac:dyDescent="0.35">
      <c r="A6">
        <v>2</v>
      </c>
      <c r="B6" t="s">
        <v>30</v>
      </c>
      <c r="C6">
        <v>1126.2890620000001</v>
      </c>
      <c r="D6">
        <v>2000</v>
      </c>
      <c r="E6">
        <v>-9.0183710000000001</v>
      </c>
      <c r="F6">
        <v>-1555568.521313</v>
      </c>
      <c r="G6">
        <v>-1178977.7111460001</v>
      </c>
      <c r="H6">
        <v>269.10125699999998</v>
      </c>
      <c r="I6">
        <v>141.00944699999999</v>
      </c>
      <c r="J6">
        <v>38.436796000000001</v>
      </c>
      <c r="K6">
        <v>2.601737</v>
      </c>
      <c r="L6">
        <v>2.7212339999999999</v>
      </c>
      <c r="M6">
        <v>100.002443</v>
      </c>
      <c r="N6">
        <v>100.002443</v>
      </c>
      <c r="O6">
        <v>0</v>
      </c>
      <c r="P6">
        <v>0</v>
      </c>
      <c r="Q6">
        <v>0</v>
      </c>
      <c r="R6">
        <v>51.654831999999999</v>
      </c>
      <c r="S6">
        <v>3.3003089999999999</v>
      </c>
      <c r="T6">
        <v>13.991308999999999</v>
      </c>
      <c r="U6">
        <v>2.099472</v>
      </c>
      <c r="V6">
        <v>0</v>
      </c>
      <c r="W6">
        <v>10.862386000000001</v>
      </c>
      <c r="X6">
        <v>0.170016</v>
      </c>
      <c r="Y6">
        <v>3.5203289999999998</v>
      </c>
      <c r="Z6">
        <f t="shared" si="0"/>
        <v>14.048096600000003</v>
      </c>
      <c r="AA6">
        <v>0</v>
      </c>
      <c r="AB6">
        <v>6.7806340000000001</v>
      </c>
      <c r="AC6">
        <v>3.2803070000000001</v>
      </c>
      <c r="AD6">
        <v>2.050192</v>
      </c>
      <c r="AE6">
        <v>1.0901019999999999</v>
      </c>
      <c r="AF6">
        <v>1.2001120000000001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</row>
    <row r="7" spans="1:48" x14ac:dyDescent="0.35">
      <c r="A7">
        <v>3</v>
      </c>
      <c r="B7" t="s">
        <v>30</v>
      </c>
      <c r="C7">
        <v>1116.2890620000001</v>
      </c>
      <c r="D7">
        <v>2000</v>
      </c>
      <c r="E7">
        <v>-9.1429419999999997</v>
      </c>
      <c r="F7">
        <v>-1552905.6222300001</v>
      </c>
      <c r="G7">
        <v>-1180407.958534</v>
      </c>
      <c r="H7">
        <v>268.09212000000002</v>
      </c>
      <c r="I7">
        <v>140.99411599999999</v>
      </c>
      <c r="J7">
        <v>38.400013999999999</v>
      </c>
      <c r="K7">
        <v>2.604263</v>
      </c>
      <c r="L7">
        <v>2.7713420000000002</v>
      </c>
      <c r="M7">
        <v>100.00374600000001</v>
      </c>
      <c r="N7">
        <v>100.00374600000001</v>
      </c>
      <c r="O7">
        <v>0</v>
      </c>
      <c r="P7">
        <v>0</v>
      </c>
      <c r="Q7">
        <v>0</v>
      </c>
      <c r="R7">
        <v>51.654158000000002</v>
      </c>
      <c r="S7">
        <v>3.3002660000000001</v>
      </c>
      <c r="T7">
        <v>13.991126</v>
      </c>
      <c r="U7">
        <v>2.1124550000000002</v>
      </c>
      <c r="V7">
        <v>0</v>
      </c>
      <c r="W7">
        <v>10.850538</v>
      </c>
      <c r="X7">
        <v>0.170014</v>
      </c>
      <c r="Y7">
        <v>3.5202830000000001</v>
      </c>
      <c r="Z7">
        <f t="shared" si="0"/>
        <v>14.048046800000002</v>
      </c>
      <c r="AA7">
        <v>0</v>
      </c>
      <c r="AB7">
        <v>6.7805460000000002</v>
      </c>
      <c r="AC7">
        <v>3.2802639999999998</v>
      </c>
      <c r="AD7">
        <v>2.0501649999999998</v>
      </c>
      <c r="AE7">
        <v>1.0900879999999999</v>
      </c>
      <c r="AF7">
        <v>1.200097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</row>
    <row r="8" spans="1:48" x14ac:dyDescent="0.35">
      <c r="A8">
        <v>4</v>
      </c>
      <c r="B8" t="s">
        <v>30</v>
      </c>
      <c r="C8">
        <v>1106.2890620000001</v>
      </c>
      <c r="D8">
        <v>2000</v>
      </c>
      <c r="E8">
        <v>-9.2693189999999994</v>
      </c>
      <c r="F8">
        <v>-1550249.2032600001</v>
      </c>
      <c r="G8">
        <v>-1181905.5281740001</v>
      </c>
      <c r="H8">
        <v>267.02424600000001</v>
      </c>
      <c r="I8">
        <v>140.91094100000001</v>
      </c>
      <c r="J8">
        <v>38.353560000000002</v>
      </c>
      <c r="K8">
        <v>2.6074459999999999</v>
      </c>
      <c r="L8">
        <v>2.8280799999999999</v>
      </c>
      <c r="M8">
        <v>100.00484</v>
      </c>
      <c r="N8">
        <v>99.794494999999998</v>
      </c>
      <c r="O8">
        <v>0.210345</v>
      </c>
      <c r="P8">
        <v>0</v>
      </c>
      <c r="Q8">
        <v>0</v>
      </c>
      <c r="R8">
        <v>51.651221999999997</v>
      </c>
      <c r="S8">
        <v>3.3067090000000001</v>
      </c>
      <c r="T8">
        <v>14.015423999999999</v>
      </c>
      <c r="U8">
        <v>2.1256270000000002</v>
      </c>
      <c r="V8">
        <v>0</v>
      </c>
      <c r="W8">
        <v>10.826542999999999</v>
      </c>
      <c r="X8">
        <v>0.17036999999999999</v>
      </c>
      <c r="Y8">
        <v>3.4757850000000001</v>
      </c>
      <c r="Z8">
        <f t="shared" si="0"/>
        <v>14.0348243</v>
      </c>
      <c r="AA8">
        <v>0</v>
      </c>
      <c r="AB8">
        <v>6.7917810000000003</v>
      </c>
      <c r="AC8">
        <v>3.2870889999999999</v>
      </c>
      <c r="AD8">
        <v>2.0544639999999998</v>
      </c>
      <c r="AE8">
        <v>1.092373</v>
      </c>
      <c r="AF8">
        <v>1.2026129999999999</v>
      </c>
      <c r="AG8">
        <v>0</v>
      </c>
      <c r="AH8">
        <v>0</v>
      </c>
      <c r="AI8">
        <v>0</v>
      </c>
      <c r="AJ8">
        <v>0</v>
      </c>
      <c r="AK8">
        <v>0</v>
      </c>
      <c r="AL8">
        <v>0.210345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</row>
    <row r="9" spans="1:48" x14ac:dyDescent="0.35">
      <c r="A9">
        <v>5</v>
      </c>
      <c r="B9" t="s">
        <v>30</v>
      </c>
      <c r="C9">
        <v>1096.2890620000001</v>
      </c>
      <c r="D9">
        <v>2000</v>
      </c>
      <c r="E9">
        <v>-9.3975410000000004</v>
      </c>
      <c r="F9">
        <v>-1544429.677804</v>
      </c>
      <c r="G9">
        <v>-1181181.83219</v>
      </c>
      <c r="H9">
        <v>265.25301899999999</v>
      </c>
      <c r="I9">
        <v>140.29330300000001</v>
      </c>
      <c r="J9">
        <v>38.204211999999998</v>
      </c>
      <c r="K9">
        <v>2.6121889999999999</v>
      </c>
      <c r="L9">
        <v>2.9078590000000002</v>
      </c>
      <c r="M9">
        <v>100.004777</v>
      </c>
      <c r="N9">
        <v>98.704690999999997</v>
      </c>
      <c r="O9">
        <v>1.0919369999999999</v>
      </c>
      <c r="P9">
        <v>0.208149</v>
      </c>
      <c r="Q9">
        <v>0</v>
      </c>
      <c r="R9">
        <v>51.641255000000001</v>
      </c>
      <c r="S9">
        <v>3.340713</v>
      </c>
      <c r="T9">
        <v>14.143153999999999</v>
      </c>
      <c r="U9">
        <v>2.1366869999999998</v>
      </c>
      <c r="V9">
        <v>0</v>
      </c>
      <c r="W9">
        <v>10.746579000000001</v>
      </c>
      <c r="X9">
        <v>0.17225099999999999</v>
      </c>
      <c r="Y9">
        <v>3.2485019999999998</v>
      </c>
      <c r="Z9">
        <f t="shared" si="0"/>
        <v>13.957923900000003</v>
      </c>
      <c r="AA9">
        <v>0</v>
      </c>
      <c r="AB9">
        <v>6.8502939999999999</v>
      </c>
      <c r="AC9">
        <v>3.3230909999999998</v>
      </c>
      <c r="AD9">
        <v>2.0771470000000001</v>
      </c>
      <c r="AE9">
        <v>1.1044339999999999</v>
      </c>
      <c r="AF9">
        <v>1.2158910000000001</v>
      </c>
      <c r="AG9">
        <v>0</v>
      </c>
      <c r="AH9">
        <v>0</v>
      </c>
      <c r="AI9">
        <v>0</v>
      </c>
      <c r="AJ9">
        <v>0</v>
      </c>
      <c r="AK9">
        <v>0</v>
      </c>
      <c r="AL9">
        <v>1.0919369999999999</v>
      </c>
      <c r="AM9">
        <v>0</v>
      </c>
      <c r="AN9">
        <v>0</v>
      </c>
      <c r="AO9">
        <v>0</v>
      </c>
      <c r="AP9">
        <v>0</v>
      </c>
      <c r="AQ9">
        <v>0</v>
      </c>
      <c r="AR9">
        <v>0.208149</v>
      </c>
      <c r="AS9">
        <v>0</v>
      </c>
      <c r="AT9">
        <v>0</v>
      </c>
      <c r="AU9">
        <v>0</v>
      </c>
      <c r="AV9">
        <v>0</v>
      </c>
    </row>
    <row r="10" spans="1:48" x14ac:dyDescent="0.35">
      <c r="A10">
        <v>6</v>
      </c>
      <c r="B10" t="s">
        <v>30</v>
      </c>
      <c r="C10">
        <v>1086.2890620000001</v>
      </c>
      <c r="D10">
        <v>2000</v>
      </c>
      <c r="E10">
        <v>-9.5276499999999995</v>
      </c>
      <c r="F10">
        <v>-1525407.018962</v>
      </c>
      <c r="G10">
        <v>-1170192.022751</v>
      </c>
      <c r="H10">
        <v>261.29527000000002</v>
      </c>
      <c r="I10">
        <v>138.460286</v>
      </c>
      <c r="J10">
        <v>37.789873</v>
      </c>
      <c r="K10">
        <v>2.6120410000000001</v>
      </c>
      <c r="L10">
        <v>3.0010560000000002</v>
      </c>
      <c r="M10">
        <v>100.006573</v>
      </c>
      <c r="N10">
        <v>97.257665000000003</v>
      </c>
      <c r="O10">
        <v>1.451025</v>
      </c>
      <c r="P10">
        <v>1.2978829999999999</v>
      </c>
      <c r="Q10">
        <v>0</v>
      </c>
      <c r="R10">
        <v>51.807904999999998</v>
      </c>
      <c r="S10">
        <v>3.2234889999999998</v>
      </c>
      <c r="T10">
        <v>14.324844000000001</v>
      </c>
      <c r="U10">
        <v>2.1332040000000001</v>
      </c>
      <c r="V10">
        <v>0</v>
      </c>
      <c r="W10">
        <v>10.557428</v>
      </c>
      <c r="X10">
        <v>0.17438999999999999</v>
      </c>
      <c r="Y10">
        <v>3.0098020000000001</v>
      </c>
      <c r="Z10">
        <f t="shared" si="0"/>
        <v>13.746374800000002</v>
      </c>
      <c r="AA10">
        <v>0</v>
      </c>
      <c r="AB10">
        <v>6.9338189999999997</v>
      </c>
      <c r="AC10">
        <v>3.3722189999999999</v>
      </c>
      <c r="AD10">
        <v>2.1080519999999998</v>
      </c>
      <c r="AE10">
        <v>1.1208670000000001</v>
      </c>
      <c r="AF10">
        <v>1.233981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1.1203419999999999</v>
      </c>
      <c r="AM10">
        <v>0</v>
      </c>
      <c r="AN10">
        <v>0</v>
      </c>
      <c r="AO10">
        <v>0.330683</v>
      </c>
      <c r="AP10">
        <v>0</v>
      </c>
      <c r="AQ10">
        <v>0</v>
      </c>
      <c r="AR10">
        <v>1.2978829999999999</v>
      </c>
      <c r="AS10">
        <v>0</v>
      </c>
      <c r="AT10">
        <v>0</v>
      </c>
      <c r="AU10">
        <v>0</v>
      </c>
      <c r="AV10">
        <v>0</v>
      </c>
    </row>
    <row r="11" spans="1:48" x14ac:dyDescent="0.35">
      <c r="A11">
        <v>7</v>
      </c>
      <c r="B11" t="s">
        <v>30</v>
      </c>
      <c r="C11">
        <v>1076.2890620000001</v>
      </c>
      <c r="D11">
        <v>2000</v>
      </c>
      <c r="E11">
        <v>-9.6596879999999992</v>
      </c>
      <c r="F11">
        <v>-1502762.086775</v>
      </c>
      <c r="G11">
        <v>-1156612.1236739999</v>
      </c>
      <c r="H11">
        <v>256.51396399999999</v>
      </c>
      <c r="I11">
        <v>136.19260499999999</v>
      </c>
      <c r="J11">
        <v>37.295608000000001</v>
      </c>
      <c r="K11">
        <v>2.6079370000000002</v>
      </c>
      <c r="L11">
        <v>3.1113749999999998</v>
      </c>
      <c r="M11">
        <v>100.009812</v>
      </c>
      <c r="N11">
        <v>95.559286</v>
      </c>
      <c r="O11">
        <v>1.7052970000000001</v>
      </c>
      <c r="P11">
        <v>2.7452290000000001</v>
      </c>
      <c r="Q11">
        <v>0</v>
      </c>
      <c r="R11">
        <v>52.116297000000003</v>
      </c>
      <c r="S11">
        <v>2.9877790000000002</v>
      </c>
      <c r="T11">
        <v>14.549462</v>
      </c>
      <c r="U11">
        <v>2.1163560000000001</v>
      </c>
      <c r="V11">
        <v>0</v>
      </c>
      <c r="W11">
        <v>10.275969</v>
      </c>
      <c r="X11">
        <v>0.176702</v>
      </c>
      <c r="Y11">
        <v>2.7667660000000001</v>
      </c>
      <c r="Z11">
        <f t="shared" si="0"/>
        <v>13.4199219</v>
      </c>
      <c r="AA11">
        <v>0</v>
      </c>
      <c r="AB11">
        <v>7.0366280000000003</v>
      </c>
      <c r="AC11">
        <v>3.4318219999999999</v>
      </c>
      <c r="AD11">
        <v>2.145518</v>
      </c>
      <c r="AE11">
        <v>1.1407879999999999</v>
      </c>
      <c r="AF11">
        <v>1.2559130000000001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1.1251530000000001</v>
      </c>
      <c r="AM11">
        <v>0</v>
      </c>
      <c r="AN11">
        <v>0</v>
      </c>
      <c r="AO11">
        <v>0.58014399999999999</v>
      </c>
      <c r="AP11">
        <v>0</v>
      </c>
      <c r="AQ11">
        <v>0</v>
      </c>
      <c r="AR11">
        <v>2.4160140000000001</v>
      </c>
      <c r="AS11">
        <v>0</v>
      </c>
      <c r="AT11">
        <v>0</v>
      </c>
      <c r="AU11">
        <v>0.32921499999999998</v>
      </c>
      <c r="AV11">
        <v>0</v>
      </c>
    </row>
    <row r="12" spans="1:48" x14ac:dyDescent="0.35">
      <c r="A12">
        <v>8</v>
      </c>
      <c r="B12" t="s">
        <v>30</v>
      </c>
      <c r="C12">
        <v>1066.2890620000001</v>
      </c>
      <c r="D12">
        <v>2000</v>
      </c>
      <c r="E12">
        <v>-9.7936969999999999</v>
      </c>
      <c r="F12">
        <v>-1477698.273912</v>
      </c>
      <c r="G12">
        <v>-1141445.27425</v>
      </c>
      <c r="H12">
        <v>251.04016200000001</v>
      </c>
      <c r="I12">
        <v>133.41019800000001</v>
      </c>
      <c r="J12">
        <v>36.711235000000002</v>
      </c>
      <c r="K12">
        <v>2.60317</v>
      </c>
      <c r="L12">
        <v>3.250445</v>
      </c>
      <c r="M12">
        <v>100.012418</v>
      </c>
      <c r="N12">
        <v>92.974928000000006</v>
      </c>
      <c r="O12">
        <v>2.5906549999999999</v>
      </c>
      <c r="P12">
        <v>4.446834</v>
      </c>
      <c r="Q12">
        <v>0</v>
      </c>
      <c r="R12">
        <v>52.496799000000003</v>
      </c>
      <c r="S12">
        <v>2.7556069999999999</v>
      </c>
      <c r="T12">
        <v>14.871127</v>
      </c>
      <c r="U12">
        <v>2.0804809999999998</v>
      </c>
      <c r="V12">
        <v>0</v>
      </c>
      <c r="W12">
        <v>9.8755400000000009</v>
      </c>
      <c r="X12">
        <v>0.180726</v>
      </c>
      <c r="Y12">
        <v>2.4249839999999998</v>
      </c>
      <c r="Z12">
        <f t="shared" si="0"/>
        <v>12.943575000000003</v>
      </c>
      <c r="AA12">
        <v>0</v>
      </c>
      <c r="AB12">
        <v>7.1212960000000001</v>
      </c>
      <c r="AC12">
        <v>3.5249649999999999</v>
      </c>
      <c r="AD12">
        <v>2.2051560000000001</v>
      </c>
      <c r="AE12">
        <v>1.1724969999999999</v>
      </c>
      <c r="AF12">
        <v>1.2908230000000001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1.9911840000000001</v>
      </c>
      <c r="AN12">
        <v>0</v>
      </c>
      <c r="AO12">
        <v>0.59947099999999998</v>
      </c>
      <c r="AP12">
        <v>0</v>
      </c>
      <c r="AQ12">
        <v>0</v>
      </c>
      <c r="AR12">
        <v>3.538948</v>
      </c>
      <c r="AS12">
        <v>0</v>
      </c>
      <c r="AT12">
        <v>0</v>
      </c>
      <c r="AU12">
        <v>0.90788599999999997</v>
      </c>
      <c r="AV12">
        <v>0</v>
      </c>
    </row>
    <row r="13" spans="1:48" x14ac:dyDescent="0.35">
      <c r="A13">
        <v>9</v>
      </c>
      <c r="B13" t="s">
        <v>30</v>
      </c>
      <c r="C13">
        <v>1056.2890620000001</v>
      </c>
      <c r="D13">
        <v>2000</v>
      </c>
      <c r="E13">
        <v>-9.9297219999999999</v>
      </c>
      <c r="F13">
        <v>-1440359.4322530001</v>
      </c>
      <c r="G13">
        <v>-1117172.3990770001</v>
      </c>
      <c r="H13">
        <v>243.10029900000001</v>
      </c>
      <c r="I13">
        <v>128.95774299999999</v>
      </c>
      <c r="J13">
        <v>35.805529</v>
      </c>
      <c r="K13">
        <v>2.596956</v>
      </c>
      <c r="L13">
        <v>3.4444059999999999</v>
      </c>
      <c r="M13">
        <v>100.01913999999999</v>
      </c>
      <c r="N13">
        <v>88.964945</v>
      </c>
      <c r="O13">
        <v>4.0204469999999999</v>
      </c>
      <c r="P13">
        <v>7.0337480000000001</v>
      </c>
      <c r="Q13">
        <v>0</v>
      </c>
      <c r="R13">
        <v>53.286002000000003</v>
      </c>
      <c r="S13">
        <v>2.4118179999999998</v>
      </c>
      <c r="T13">
        <v>15.264455999999999</v>
      </c>
      <c r="U13">
        <v>2.0321020000000001</v>
      </c>
      <c r="V13">
        <v>0</v>
      </c>
      <c r="W13">
        <v>9.5766860000000005</v>
      </c>
      <c r="X13">
        <v>0.18784300000000001</v>
      </c>
      <c r="Y13">
        <v>2.0864609999999999</v>
      </c>
      <c r="Z13">
        <f t="shared" si="0"/>
        <v>12.566456600000002</v>
      </c>
      <c r="AA13">
        <v>0</v>
      </c>
      <c r="AB13">
        <v>6.7056399999999998</v>
      </c>
      <c r="AC13">
        <v>3.6724169999999998</v>
      </c>
      <c r="AD13">
        <v>2.3045499999999999</v>
      </c>
      <c r="AE13">
        <v>1.127175</v>
      </c>
      <c r="AF13">
        <v>1.3448519999999999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3.199487</v>
      </c>
      <c r="AN13">
        <v>0</v>
      </c>
      <c r="AO13">
        <v>0.61490900000000004</v>
      </c>
      <c r="AP13">
        <v>0.20605100000000001</v>
      </c>
      <c r="AQ13">
        <v>0</v>
      </c>
      <c r="AR13">
        <v>3.538948</v>
      </c>
      <c r="AS13">
        <v>1.9889220000000001</v>
      </c>
      <c r="AT13">
        <v>0</v>
      </c>
      <c r="AU13">
        <v>1.505878</v>
      </c>
      <c r="AV13">
        <v>0</v>
      </c>
    </row>
    <row r="14" spans="1:48" x14ac:dyDescent="0.35">
      <c r="A14">
        <v>10</v>
      </c>
      <c r="B14" t="s">
        <v>30</v>
      </c>
      <c r="C14">
        <v>1046.2890620000001</v>
      </c>
      <c r="D14">
        <v>2000</v>
      </c>
      <c r="E14">
        <v>-10.067809</v>
      </c>
      <c r="F14">
        <v>-1381202.356901</v>
      </c>
      <c r="G14">
        <v>-1075548.9601080001</v>
      </c>
      <c r="H14">
        <v>231.65404599999999</v>
      </c>
      <c r="I14">
        <v>122.378559</v>
      </c>
      <c r="J14">
        <v>34.462251000000002</v>
      </c>
      <c r="K14">
        <v>2.5819990000000002</v>
      </c>
      <c r="L14">
        <v>3.6502530000000002</v>
      </c>
      <c r="M14">
        <v>100.022284</v>
      </c>
      <c r="N14">
        <v>81.997975999999994</v>
      </c>
      <c r="O14">
        <v>6.9835089999999997</v>
      </c>
      <c r="P14">
        <v>11.040799</v>
      </c>
      <c r="Q14">
        <v>0</v>
      </c>
      <c r="R14">
        <v>54.207521999999997</v>
      </c>
      <c r="S14">
        <v>2.1052780000000002</v>
      </c>
      <c r="T14">
        <v>15.212478000000001</v>
      </c>
      <c r="U14">
        <v>2.0216569999999998</v>
      </c>
      <c r="V14">
        <v>0</v>
      </c>
      <c r="W14">
        <v>9.4146750000000008</v>
      </c>
      <c r="X14">
        <v>0.20208499999999999</v>
      </c>
      <c r="Y14">
        <v>1.7900119999999999</v>
      </c>
      <c r="Z14">
        <f t="shared" si="0"/>
        <v>12.377799500000002</v>
      </c>
      <c r="AA14">
        <v>0</v>
      </c>
      <c r="AB14">
        <v>6.2832910000000002</v>
      </c>
      <c r="AC14">
        <v>3.7909839999999999</v>
      </c>
      <c r="AD14">
        <v>2.4842040000000001</v>
      </c>
      <c r="AE14">
        <v>1.0365819999999999</v>
      </c>
      <c r="AF14">
        <v>1.451233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2.4141919999999999</v>
      </c>
      <c r="AN14">
        <v>3.3540589999999999</v>
      </c>
      <c r="AO14">
        <v>0.84970800000000002</v>
      </c>
      <c r="AP14">
        <v>0.36554999999999999</v>
      </c>
      <c r="AQ14">
        <v>0</v>
      </c>
      <c r="AR14">
        <v>3.538948</v>
      </c>
      <c r="AS14">
        <v>5.181521</v>
      </c>
      <c r="AT14">
        <v>0</v>
      </c>
      <c r="AU14">
        <v>2.1193019999999998</v>
      </c>
      <c r="AV14">
        <v>0.20102700000000001</v>
      </c>
    </row>
    <row r="15" spans="1:48" x14ac:dyDescent="0.35">
      <c r="A15">
        <v>11</v>
      </c>
      <c r="B15" t="s">
        <v>30</v>
      </c>
      <c r="C15">
        <v>1036.2890620000001</v>
      </c>
      <c r="D15">
        <v>2000</v>
      </c>
      <c r="E15">
        <v>-10.208005</v>
      </c>
      <c r="F15">
        <v>-1273610.5595839999</v>
      </c>
      <c r="G15">
        <v>-993961.49529700004</v>
      </c>
      <c r="H15">
        <v>213.56401600000001</v>
      </c>
      <c r="I15">
        <v>112.558581</v>
      </c>
      <c r="J15">
        <v>32.013342000000002</v>
      </c>
      <c r="K15">
        <v>2.5618729999999998</v>
      </c>
      <c r="L15">
        <v>3.7638739999999999</v>
      </c>
      <c r="M15">
        <v>100.024596</v>
      </c>
      <c r="N15">
        <v>76.063238999999996</v>
      </c>
      <c r="O15">
        <v>5.9508619999999999</v>
      </c>
      <c r="P15">
        <v>18.010494999999999</v>
      </c>
      <c r="Q15">
        <v>0</v>
      </c>
      <c r="R15">
        <v>55.037053</v>
      </c>
      <c r="S15">
        <v>1.8468910000000001</v>
      </c>
      <c r="T15">
        <v>15.097223</v>
      </c>
      <c r="U15">
        <v>2.0161790000000002</v>
      </c>
      <c r="V15">
        <v>0</v>
      </c>
      <c r="W15">
        <v>9.263954</v>
      </c>
      <c r="X15">
        <v>0.21624499999999999</v>
      </c>
      <c r="Y15">
        <v>1.5361469999999999</v>
      </c>
      <c r="Z15">
        <f t="shared" si="0"/>
        <v>12.2065284</v>
      </c>
      <c r="AA15">
        <v>0</v>
      </c>
      <c r="AB15">
        <v>5.9141750000000002</v>
      </c>
      <c r="AC15">
        <v>3.8900860000000002</v>
      </c>
      <c r="AD15">
        <v>2.6601599999999999</v>
      </c>
      <c r="AE15">
        <v>0.96392</v>
      </c>
      <c r="AF15">
        <v>1.557968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1.902363</v>
      </c>
      <c r="AN15">
        <v>3.0964179999999999</v>
      </c>
      <c r="AO15">
        <v>0.67152900000000004</v>
      </c>
      <c r="AP15">
        <v>0.28055200000000002</v>
      </c>
      <c r="AQ15">
        <v>0</v>
      </c>
      <c r="AR15">
        <v>3.538948</v>
      </c>
      <c r="AS15">
        <v>7.5911330000000001</v>
      </c>
      <c r="AT15">
        <v>3.3513419999999998</v>
      </c>
      <c r="AU15">
        <v>2.9675189999999998</v>
      </c>
      <c r="AV15">
        <v>0.561554</v>
      </c>
    </row>
    <row r="16" spans="1:48" x14ac:dyDescent="0.35">
      <c r="A16">
        <v>12</v>
      </c>
      <c r="B16" t="s">
        <v>30</v>
      </c>
      <c r="C16">
        <v>1026.2890620000001</v>
      </c>
      <c r="D16">
        <v>2000</v>
      </c>
      <c r="E16">
        <v>-10.350358999999999</v>
      </c>
      <c r="F16">
        <v>-1181572.4118250001</v>
      </c>
      <c r="G16">
        <v>-924120.70169300004</v>
      </c>
      <c r="H16">
        <v>198.12526600000001</v>
      </c>
      <c r="I16">
        <v>104.23141</v>
      </c>
      <c r="J16">
        <v>29.907346</v>
      </c>
      <c r="K16">
        <v>2.5438209999999999</v>
      </c>
      <c r="L16">
        <v>3.864274</v>
      </c>
      <c r="M16">
        <v>100.02644100000001</v>
      </c>
      <c r="N16">
        <v>71.081536</v>
      </c>
      <c r="O16">
        <v>4.9973859999999997</v>
      </c>
      <c r="P16">
        <v>23.947520000000001</v>
      </c>
      <c r="Q16">
        <v>0</v>
      </c>
      <c r="R16">
        <v>55.784739999999999</v>
      </c>
      <c r="S16">
        <v>1.627119</v>
      </c>
      <c r="T16">
        <v>14.961335999999999</v>
      </c>
      <c r="U16">
        <v>2.011911</v>
      </c>
      <c r="V16">
        <v>0</v>
      </c>
      <c r="W16">
        <v>9.11313</v>
      </c>
      <c r="X16">
        <v>0.22992799999999999</v>
      </c>
      <c r="Y16">
        <v>1.3164439999999999</v>
      </c>
      <c r="Z16">
        <f t="shared" si="0"/>
        <v>12.036354000000001</v>
      </c>
      <c r="AA16">
        <v>0</v>
      </c>
      <c r="AB16">
        <v>5.5866800000000003</v>
      </c>
      <c r="AC16">
        <v>3.9743040000000001</v>
      </c>
      <c r="AD16">
        <v>2.8281100000000001</v>
      </c>
      <c r="AE16">
        <v>0.90451199999999998</v>
      </c>
      <c r="AF16">
        <v>1.661786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1.5519970000000001</v>
      </c>
      <c r="AN16">
        <v>2.6984650000000001</v>
      </c>
      <c r="AO16">
        <v>0.52898500000000004</v>
      </c>
      <c r="AP16">
        <v>0.21793999999999999</v>
      </c>
      <c r="AQ16">
        <v>0</v>
      </c>
      <c r="AR16">
        <v>3.538948</v>
      </c>
      <c r="AS16">
        <v>9.4888940000000002</v>
      </c>
      <c r="AT16">
        <v>6.4450440000000002</v>
      </c>
      <c r="AU16">
        <v>3.6375510000000002</v>
      </c>
      <c r="AV16">
        <v>0.83708199999999999</v>
      </c>
    </row>
    <row r="17" spans="1:48" x14ac:dyDescent="0.35">
      <c r="A17">
        <v>13</v>
      </c>
      <c r="B17" t="s">
        <v>30</v>
      </c>
      <c r="C17">
        <v>1016.2890630000001</v>
      </c>
      <c r="D17">
        <v>2000</v>
      </c>
      <c r="E17">
        <v>-10.49492</v>
      </c>
      <c r="F17">
        <v>-1104157.3185449999</v>
      </c>
      <c r="G17">
        <v>-865482.78648100002</v>
      </c>
      <c r="H17">
        <v>185.09950499999999</v>
      </c>
      <c r="I17">
        <v>97.254626000000002</v>
      </c>
      <c r="J17">
        <v>28.126802999999999</v>
      </c>
      <c r="K17">
        <v>2.5277270000000001</v>
      </c>
      <c r="L17">
        <v>3.9581740000000001</v>
      </c>
      <c r="M17">
        <v>100.027929</v>
      </c>
      <c r="N17">
        <v>66.811635999999993</v>
      </c>
      <c r="O17">
        <v>4.2852490000000003</v>
      </c>
      <c r="P17">
        <v>28.931044</v>
      </c>
      <c r="Q17">
        <v>0</v>
      </c>
      <c r="R17">
        <v>56.466785999999999</v>
      </c>
      <c r="S17">
        <v>1.4382429999999999</v>
      </c>
      <c r="T17">
        <v>14.810574000000001</v>
      </c>
      <c r="U17">
        <v>2.0082580000000001</v>
      </c>
      <c r="V17">
        <v>0</v>
      </c>
      <c r="W17">
        <v>8.9606440000000003</v>
      </c>
      <c r="X17">
        <v>0.24326999999999999</v>
      </c>
      <c r="Y17">
        <v>1.1247069999999999</v>
      </c>
      <c r="Z17">
        <f t="shared" si="0"/>
        <v>11.8649664</v>
      </c>
      <c r="AA17">
        <v>0</v>
      </c>
      <c r="AB17">
        <v>5.2932220000000001</v>
      </c>
      <c r="AC17">
        <v>4.0460029999999998</v>
      </c>
      <c r="AD17">
        <v>2.9895830000000001</v>
      </c>
      <c r="AE17">
        <v>0.85524800000000001</v>
      </c>
      <c r="AF17">
        <v>1.76346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1.2982089999999999</v>
      </c>
      <c r="AN17">
        <v>2.3883890000000001</v>
      </c>
      <c r="AO17">
        <v>0.42485699999999998</v>
      </c>
      <c r="AP17">
        <v>0.173794</v>
      </c>
      <c r="AQ17">
        <v>0</v>
      </c>
      <c r="AR17">
        <v>3.538948</v>
      </c>
      <c r="AS17">
        <v>11.036268</v>
      </c>
      <c r="AT17">
        <v>9.1407950000000007</v>
      </c>
      <c r="AU17">
        <v>4.1650349999999996</v>
      </c>
      <c r="AV17">
        <v>1.0499989999999999</v>
      </c>
    </row>
    <row r="18" spans="1:48" x14ac:dyDescent="0.35">
      <c r="A18">
        <v>14</v>
      </c>
      <c r="B18" t="s">
        <v>30</v>
      </c>
      <c r="C18">
        <v>1006.2890630000001</v>
      </c>
      <c r="D18">
        <v>2000</v>
      </c>
      <c r="E18">
        <v>-10.641742000000001</v>
      </c>
      <c r="F18">
        <v>-1037698.451465</v>
      </c>
      <c r="G18">
        <v>-815222.89188000001</v>
      </c>
      <c r="H18">
        <v>173.885233</v>
      </c>
      <c r="I18">
        <v>91.260885000000002</v>
      </c>
      <c r="J18">
        <v>26.590603000000002</v>
      </c>
      <c r="K18">
        <v>2.5131709999999998</v>
      </c>
      <c r="L18">
        <v>4.0464380000000002</v>
      </c>
      <c r="M18">
        <v>100.029132</v>
      </c>
      <c r="N18">
        <v>63.088163000000002</v>
      </c>
      <c r="O18">
        <v>3.7385649999999999</v>
      </c>
      <c r="P18">
        <v>33.202404999999999</v>
      </c>
      <c r="Q18">
        <v>0</v>
      </c>
      <c r="R18">
        <v>57.095377999999997</v>
      </c>
      <c r="S18">
        <v>1.274586</v>
      </c>
      <c r="T18">
        <v>14.649134</v>
      </c>
      <c r="U18">
        <v>2.004683</v>
      </c>
      <c r="V18">
        <v>0</v>
      </c>
      <c r="W18">
        <v>8.8048520000000003</v>
      </c>
      <c r="X18">
        <v>0.25638100000000003</v>
      </c>
      <c r="Y18">
        <v>0.95635499999999996</v>
      </c>
      <c r="Z18">
        <f t="shared" si="0"/>
        <v>11.690020200000001</v>
      </c>
      <c r="AA18">
        <v>0</v>
      </c>
      <c r="AB18">
        <v>5.0281380000000002</v>
      </c>
      <c r="AC18">
        <v>4.1070229999999999</v>
      </c>
      <c r="AD18">
        <v>3.1458059999999999</v>
      </c>
      <c r="AE18">
        <v>0.81400499999999998</v>
      </c>
      <c r="AF18">
        <v>1.8636600000000001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1.1095219999999999</v>
      </c>
      <c r="AN18">
        <v>2.140876</v>
      </c>
      <c r="AO18">
        <v>0.34662900000000002</v>
      </c>
      <c r="AP18">
        <v>0.141538</v>
      </c>
      <c r="AQ18">
        <v>0</v>
      </c>
      <c r="AR18">
        <v>3.538948</v>
      </c>
      <c r="AS18">
        <v>12.329829</v>
      </c>
      <c r="AT18">
        <v>11.526471000000001</v>
      </c>
      <c r="AU18">
        <v>4.588387</v>
      </c>
      <c r="AV18">
        <v>1.218769</v>
      </c>
    </row>
    <row r="19" spans="1:48" x14ac:dyDescent="0.35">
      <c r="A19">
        <v>15</v>
      </c>
      <c r="B19" t="s">
        <v>30</v>
      </c>
      <c r="C19">
        <v>996.28906300000006</v>
      </c>
      <c r="D19">
        <v>2000</v>
      </c>
      <c r="E19">
        <v>-10.790877</v>
      </c>
      <c r="F19">
        <v>-979680.28372499999</v>
      </c>
      <c r="G19">
        <v>-771405.08346899995</v>
      </c>
      <c r="H19">
        <v>164.06868700000001</v>
      </c>
      <c r="I19">
        <v>86.037966999999995</v>
      </c>
      <c r="J19">
        <v>25.242896000000002</v>
      </c>
      <c r="K19">
        <v>2.4998339999999999</v>
      </c>
      <c r="L19">
        <v>4.1297980000000001</v>
      </c>
      <c r="M19">
        <v>100.030103</v>
      </c>
      <c r="N19">
        <v>59.794068000000003</v>
      </c>
      <c r="O19">
        <v>3.3089810000000002</v>
      </c>
      <c r="P19">
        <v>36.927055000000003</v>
      </c>
      <c r="Q19">
        <v>0</v>
      </c>
      <c r="R19">
        <v>57.679968000000002</v>
      </c>
      <c r="S19">
        <v>1.1318509999999999</v>
      </c>
      <c r="T19">
        <v>14.480252</v>
      </c>
      <c r="U19">
        <v>2.000667</v>
      </c>
      <c r="V19">
        <v>0</v>
      </c>
      <c r="W19">
        <v>8.6440459999999995</v>
      </c>
      <c r="X19">
        <v>0.26935199999999998</v>
      </c>
      <c r="Y19">
        <v>0.80792600000000003</v>
      </c>
      <c r="Z19">
        <f t="shared" si="0"/>
        <v>11.5091176</v>
      </c>
      <c r="AA19">
        <v>0</v>
      </c>
      <c r="AB19">
        <v>4.7870910000000002</v>
      </c>
      <c r="AC19">
        <v>4.1588339999999997</v>
      </c>
      <c r="AD19">
        <v>3.297758</v>
      </c>
      <c r="AE19">
        <v>0.77929000000000004</v>
      </c>
      <c r="AF19">
        <v>1.9629639999999999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0.96639900000000001</v>
      </c>
      <c r="AN19">
        <v>1.9388749999999999</v>
      </c>
      <c r="AO19">
        <v>0.28644900000000001</v>
      </c>
      <c r="AP19">
        <v>0.117257</v>
      </c>
      <c r="AQ19">
        <v>0</v>
      </c>
      <c r="AR19">
        <v>3.538948</v>
      </c>
      <c r="AS19">
        <v>13.434678999999999</v>
      </c>
      <c r="AT19">
        <v>13.664638</v>
      </c>
      <c r="AU19">
        <v>4.9335060000000004</v>
      </c>
      <c r="AV19">
        <v>1.3552839999999999</v>
      </c>
    </row>
    <row r="20" spans="1:48" x14ac:dyDescent="0.35">
      <c r="A20">
        <v>16</v>
      </c>
      <c r="B20" t="s">
        <v>30</v>
      </c>
      <c r="C20">
        <v>986.28906300000006</v>
      </c>
      <c r="D20">
        <v>2000</v>
      </c>
      <c r="E20">
        <v>-10.942379000000001</v>
      </c>
      <c r="F20">
        <v>-928294.53362200002</v>
      </c>
      <c r="G20">
        <v>-732676.49623599998</v>
      </c>
      <c r="H20">
        <v>155.32155800000001</v>
      </c>
      <c r="I20">
        <v>81.392696999999998</v>
      </c>
      <c r="J20">
        <v>24.047971</v>
      </c>
      <c r="K20">
        <v>2.4869949999999998</v>
      </c>
      <c r="L20">
        <v>4.2200300000000004</v>
      </c>
      <c r="M20">
        <v>100.02928</v>
      </c>
      <c r="N20">
        <v>56.787886999999998</v>
      </c>
      <c r="O20">
        <v>3.019301</v>
      </c>
      <c r="P20">
        <v>40.222092000000004</v>
      </c>
      <c r="Q20">
        <v>0</v>
      </c>
      <c r="R20">
        <v>58.302197</v>
      </c>
      <c r="S20">
        <v>1.0082359999999999</v>
      </c>
      <c r="T20">
        <v>14.307181999999999</v>
      </c>
      <c r="U20">
        <v>1.983304</v>
      </c>
      <c r="V20">
        <v>0</v>
      </c>
      <c r="W20">
        <v>8.4139660000000003</v>
      </c>
      <c r="X20">
        <v>0.27547199999999999</v>
      </c>
      <c r="Y20">
        <v>0.67794100000000002</v>
      </c>
      <c r="Z20">
        <f t="shared" si="0"/>
        <v>11.238666600000002</v>
      </c>
      <c r="AA20">
        <v>0</v>
      </c>
      <c r="AB20">
        <v>4.5678559999999999</v>
      </c>
      <c r="AC20">
        <v>4.2008219999999996</v>
      </c>
      <c r="AD20">
        <v>3.448874</v>
      </c>
      <c r="AE20">
        <v>0.750247</v>
      </c>
      <c r="AF20">
        <v>2.063904</v>
      </c>
      <c r="AG20">
        <v>0</v>
      </c>
      <c r="AH20">
        <v>0</v>
      </c>
      <c r="AI20">
        <v>0</v>
      </c>
      <c r="AJ20">
        <v>0</v>
      </c>
      <c r="AK20">
        <v>0.27339999999999998</v>
      </c>
      <c r="AL20">
        <v>0</v>
      </c>
      <c r="AM20">
        <v>0.57466200000000001</v>
      </c>
      <c r="AN20">
        <v>1.834271</v>
      </c>
      <c r="AO20">
        <v>0.237765</v>
      </c>
      <c r="AP20">
        <v>9.9204000000000001E-2</v>
      </c>
      <c r="AQ20">
        <v>0</v>
      </c>
      <c r="AR20">
        <v>3.538948</v>
      </c>
      <c r="AS20">
        <v>14.396379</v>
      </c>
      <c r="AT20">
        <v>15.600804</v>
      </c>
      <c r="AU20">
        <v>5.2184429999999997</v>
      </c>
      <c r="AV20">
        <v>1.4675180000000001</v>
      </c>
    </row>
    <row r="21" spans="1:48" x14ac:dyDescent="0.35">
      <c r="A21">
        <v>17</v>
      </c>
      <c r="B21" t="s">
        <v>30</v>
      </c>
      <c r="C21">
        <v>976.28906300000006</v>
      </c>
      <c r="D21">
        <v>2000</v>
      </c>
      <c r="E21">
        <v>-11.096308000000001</v>
      </c>
      <c r="F21">
        <v>-881879.95646599995</v>
      </c>
      <c r="G21">
        <v>-697905.93305800005</v>
      </c>
      <c r="H21">
        <v>147.245295</v>
      </c>
      <c r="I21">
        <v>77.080391000000006</v>
      </c>
      <c r="J21">
        <v>22.960818</v>
      </c>
      <c r="K21">
        <v>2.473706</v>
      </c>
      <c r="L21">
        <v>4.340287</v>
      </c>
      <c r="M21">
        <v>100.02387</v>
      </c>
      <c r="N21">
        <v>53.713822999999998</v>
      </c>
      <c r="O21">
        <v>3.0844870000000002</v>
      </c>
      <c r="P21">
        <v>43.225560000000002</v>
      </c>
      <c r="Q21">
        <v>0</v>
      </c>
      <c r="R21">
        <v>59.105823999999998</v>
      </c>
      <c r="S21">
        <v>0.90615000000000001</v>
      </c>
      <c r="T21">
        <v>14.131933999999999</v>
      </c>
      <c r="U21">
        <v>1.9249750000000001</v>
      </c>
      <c r="V21">
        <v>0</v>
      </c>
      <c r="W21">
        <v>7.9699770000000001</v>
      </c>
      <c r="X21">
        <v>0.26656400000000002</v>
      </c>
      <c r="Y21">
        <v>0.54748699999999995</v>
      </c>
      <c r="Z21">
        <f t="shared" si="0"/>
        <v>10.6919497</v>
      </c>
      <c r="AA21">
        <v>0</v>
      </c>
      <c r="AB21">
        <v>4.3873119999999997</v>
      </c>
      <c r="AC21">
        <v>4.2386030000000003</v>
      </c>
      <c r="AD21">
        <v>3.6175739999999998</v>
      </c>
      <c r="AE21">
        <v>0.72448599999999996</v>
      </c>
      <c r="AF21">
        <v>2.1791149999999999</v>
      </c>
      <c r="AG21">
        <v>0</v>
      </c>
      <c r="AH21">
        <v>0</v>
      </c>
      <c r="AI21">
        <v>0</v>
      </c>
      <c r="AJ21">
        <v>0</v>
      </c>
      <c r="AK21">
        <v>0.85291099999999997</v>
      </c>
      <c r="AL21">
        <v>0</v>
      </c>
      <c r="AM21">
        <v>0</v>
      </c>
      <c r="AN21">
        <v>1.9382520000000001</v>
      </c>
      <c r="AO21">
        <v>0.20124500000000001</v>
      </c>
      <c r="AP21">
        <v>9.2078999999999994E-2</v>
      </c>
      <c r="AQ21">
        <v>0.271538</v>
      </c>
      <c r="AR21">
        <v>3.538948</v>
      </c>
      <c r="AS21">
        <v>14.966314000000001</v>
      </c>
      <c r="AT21">
        <v>17.432369000000001</v>
      </c>
      <c r="AU21">
        <v>5.4546919999999997</v>
      </c>
      <c r="AV21">
        <v>1.561698</v>
      </c>
    </row>
    <row r="22" spans="1:48" x14ac:dyDescent="0.35">
      <c r="A22">
        <v>18</v>
      </c>
      <c r="B22" t="s">
        <v>30</v>
      </c>
      <c r="C22">
        <v>966.28906300000006</v>
      </c>
      <c r="D22">
        <v>2000</v>
      </c>
      <c r="E22">
        <v>-11.25272</v>
      </c>
      <c r="F22">
        <v>-835881.97657900001</v>
      </c>
      <c r="G22">
        <v>-663364.45735899999</v>
      </c>
      <c r="H22">
        <v>139.18999700000001</v>
      </c>
      <c r="I22">
        <v>72.825942999999995</v>
      </c>
      <c r="J22">
        <v>21.865651</v>
      </c>
      <c r="K22">
        <v>2.456804</v>
      </c>
      <c r="L22">
        <v>4.4466279999999996</v>
      </c>
      <c r="M22">
        <v>100.018547</v>
      </c>
      <c r="N22">
        <v>50.944617000000001</v>
      </c>
      <c r="O22">
        <v>2.7750089999999998</v>
      </c>
      <c r="P22">
        <v>46.298921</v>
      </c>
      <c r="Q22">
        <v>0</v>
      </c>
      <c r="R22">
        <v>59.881790000000002</v>
      </c>
      <c r="S22">
        <v>0.81681400000000004</v>
      </c>
      <c r="T22">
        <v>13.956712</v>
      </c>
      <c r="U22">
        <v>1.8612949999999999</v>
      </c>
      <c r="V22">
        <v>0</v>
      </c>
      <c r="W22">
        <v>7.5170830000000004</v>
      </c>
      <c r="X22">
        <v>0.25745899999999999</v>
      </c>
      <c r="Y22">
        <v>0.43678400000000001</v>
      </c>
      <c r="Z22">
        <f t="shared" si="0"/>
        <v>10.130086300000002</v>
      </c>
      <c r="AA22">
        <v>0</v>
      </c>
      <c r="AB22">
        <v>4.2198580000000003</v>
      </c>
      <c r="AC22">
        <v>4.2697149999999997</v>
      </c>
      <c r="AD22">
        <v>3.7840950000000002</v>
      </c>
      <c r="AE22">
        <v>0.70338999999999996</v>
      </c>
      <c r="AF22">
        <v>2.295007</v>
      </c>
      <c r="AG22">
        <v>0</v>
      </c>
      <c r="AH22">
        <v>0</v>
      </c>
      <c r="AI22">
        <v>0</v>
      </c>
      <c r="AJ22">
        <v>0</v>
      </c>
      <c r="AK22">
        <v>0.76760300000000004</v>
      </c>
      <c r="AL22">
        <v>0</v>
      </c>
      <c r="AM22">
        <v>0</v>
      </c>
      <c r="AN22">
        <v>1.7627930000000001</v>
      </c>
      <c r="AO22">
        <v>0.16690199999999999</v>
      </c>
      <c r="AP22">
        <v>7.7712000000000003E-2</v>
      </c>
      <c r="AQ22">
        <v>1.122568</v>
      </c>
      <c r="AR22">
        <v>3.538948</v>
      </c>
      <c r="AS22">
        <v>14.966314000000001</v>
      </c>
      <c r="AT22">
        <v>19.367918</v>
      </c>
      <c r="AU22">
        <v>5.6544189999999999</v>
      </c>
      <c r="AV22">
        <v>1.6487540000000001</v>
      </c>
    </row>
    <row r="23" spans="1:48" x14ac:dyDescent="0.35">
      <c r="A23">
        <v>19</v>
      </c>
      <c r="B23" t="s">
        <v>30</v>
      </c>
      <c r="C23">
        <v>956.28906300000006</v>
      </c>
      <c r="D23">
        <v>2000</v>
      </c>
      <c r="E23">
        <v>-11.411676</v>
      </c>
      <c r="F23">
        <v>-794550.72487599996</v>
      </c>
      <c r="G23">
        <v>-632345.00236000004</v>
      </c>
      <c r="H23">
        <v>131.93474000000001</v>
      </c>
      <c r="I23">
        <v>69.009609999999995</v>
      </c>
      <c r="J23">
        <v>20.876771999999999</v>
      </c>
      <c r="K23">
        <v>2.4405380000000001</v>
      </c>
      <c r="L23">
        <v>4.5487669999999998</v>
      </c>
      <c r="M23">
        <v>100.013346</v>
      </c>
      <c r="N23">
        <v>48.440216999999997</v>
      </c>
      <c r="O23">
        <v>2.5103439999999999</v>
      </c>
      <c r="P23">
        <v>49.062784999999998</v>
      </c>
      <c r="Q23">
        <v>0</v>
      </c>
      <c r="R23">
        <v>60.629550999999999</v>
      </c>
      <c r="S23">
        <v>0.738479</v>
      </c>
      <c r="T23">
        <v>13.780165999999999</v>
      </c>
      <c r="U23">
        <v>1.793183</v>
      </c>
      <c r="V23">
        <v>0</v>
      </c>
      <c r="W23">
        <v>7.0615449999999997</v>
      </c>
      <c r="X23">
        <v>0.24831500000000001</v>
      </c>
      <c r="Y23">
        <v>0.34401900000000002</v>
      </c>
      <c r="Z23">
        <f t="shared" si="0"/>
        <v>9.5608825</v>
      </c>
      <c r="AA23">
        <v>0</v>
      </c>
      <c r="AB23">
        <v>4.0651700000000002</v>
      </c>
      <c r="AC23">
        <v>4.293901</v>
      </c>
      <c r="AD23">
        <v>3.9479289999999998</v>
      </c>
      <c r="AE23">
        <v>0.68634099999999998</v>
      </c>
      <c r="AF23">
        <v>2.4114010000000001</v>
      </c>
      <c r="AG23">
        <v>0</v>
      </c>
      <c r="AH23">
        <v>0</v>
      </c>
      <c r="AI23">
        <v>0</v>
      </c>
      <c r="AJ23">
        <v>0</v>
      </c>
      <c r="AK23">
        <v>0.69151600000000002</v>
      </c>
      <c r="AL23">
        <v>0</v>
      </c>
      <c r="AM23">
        <v>0</v>
      </c>
      <c r="AN23">
        <v>1.6135949999999999</v>
      </c>
      <c r="AO23">
        <v>0.13916600000000001</v>
      </c>
      <c r="AP23">
        <v>6.6066E-2</v>
      </c>
      <c r="AQ23">
        <v>1.888271</v>
      </c>
      <c r="AR23">
        <v>3.538948</v>
      </c>
      <c r="AS23">
        <v>14.966314000000001</v>
      </c>
      <c r="AT23">
        <v>21.128008000000001</v>
      </c>
      <c r="AU23">
        <v>5.819801</v>
      </c>
      <c r="AV23">
        <v>1.7214419999999999</v>
      </c>
    </row>
    <row r="24" spans="1:48" x14ac:dyDescent="0.35">
      <c r="A24">
        <v>20</v>
      </c>
      <c r="B24" t="s">
        <v>30</v>
      </c>
      <c r="C24">
        <v>946.28906300000006</v>
      </c>
      <c r="D24">
        <v>2000</v>
      </c>
      <c r="E24">
        <v>-11.573238999999999</v>
      </c>
      <c r="F24">
        <v>-757183.20366300002</v>
      </c>
      <c r="G24">
        <v>-604308.56579999998</v>
      </c>
      <c r="H24">
        <v>125.364721</v>
      </c>
      <c r="I24">
        <v>65.567482999999996</v>
      </c>
      <c r="J24">
        <v>19.978621</v>
      </c>
      <c r="K24">
        <v>2.4249100000000001</v>
      </c>
      <c r="L24">
        <v>4.6463419999999998</v>
      </c>
      <c r="M24">
        <v>100.008315</v>
      </c>
      <c r="N24">
        <v>46.167603999999997</v>
      </c>
      <c r="O24">
        <v>2.2787440000000001</v>
      </c>
      <c r="P24">
        <v>51.561968</v>
      </c>
      <c r="Q24">
        <v>0</v>
      </c>
      <c r="R24">
        <v>61.347900000000003</v>
      </c>
      <c r="S24">
        <v>0.66957699999999998</v>
      </c>
      <c r="T24">
        <v>13.601597999999999</v>
      </c>
      <c r="U24">
        <v>1.721716</v>
      </c>
      <c r="V24">
        <v>0</v>
      </c>
      <c r="W24">
        <v>6.6096579999999996</v>
      </c>
      <c r="X24">
        <v>0.23932500000000001</v>
      </c>
      <c r="Y24">
        <v>0.26715699999999998</v>
      </c>
      <c r="Z24">
        <f t="shared" si="0"/>
        <v>8.9923397999999999</v>
      </c>
      <c r="AA24">
        <v>0</v>
      </c>
      <c r="AB24">
        <v>3.9225110000000001</v>
      </c>
      <c r="AC24">
        <v>4.3111059999999997</v>
      </c>
      <c r="AD24">
        <v>4.1085120000000002</v>
      </c>
      <c r="AE24">
        <v>0.67283700000000002</v>
      </c>
      <c r="AF24">
        <v>2.5281030000000002</v>
      </c>
      <c r="AG24">
        <v>0</v>
      </c>
      <c r="AH24">
        <v>0</v>
      </c>
      <c r="AI24">
        <v>0</v>
      </c>
      <c r="AJ24">
        <v>0</v>
      </c>
      <c r="AK24">
        <v>0.62121199999999999</v>
      </c>
      <c r="AL24">
        <v>0</v>
      </c>
      <c r="AM24">
        <v>0</v>
      </c>
      <c r="AN24">
        <v>1.484353</v>
      </c>
      <c r="AO24">
        <v>0.116648</v>
      </c>
      <c r="AP24">
        <v>5.6530999999999998E-2</v>
      </c>
      <c r="AQ24">
        <v>2.577871</v>
      </c>
      <c r="AR24">
        <v>3.538948</v>
      </c>
      <c r="AS24">
        <v>14.966314000000001</v>
      </c>
      <c r="AT24">
        <v>22.738904999999999</v>
      </c>
      <c r="AU24">
        <v>5.9574449999999999</v>
      </c>
      <c r="AV24">
        <v>1.7824850000000001</v>
      </c>
    </row>
    <row r="25" spans="1:48" x14ac:dyDescent="0.35">
      <c r="A25">
        <v>21</v>
      </c>
      <c r="B25" t="s">
        <v>30</v>
      </c>
      <c r="C25">
        <v>936.28906300000006</v>
      </c>
      <c r="D25">
        <v>2000</v>
      </c>
      <c r="E25">
        <v>-11.737475</v>
      </c>
      <c r="F25">
        <v>-723252.70287899999</v>
      </c>
      <c r="G25">
        <v>-578853.91426300001</v>
      </c>
      <c r="H25">
        <v>119.393191</v>
      </c>
      <c r="I25">
        <v>62.450929000000002</v>
      </c>
      <c r="J25">
        <v>19.15954</v>
      </c>
      <c r="K25">
        <v>2.4099719999999998</v>
      </c>
      <c r="L25">
        <v>4.7392050000000001</v>
      </c>
      <c r="M25">
        <v>100.00349199999999</v>
      </c>
      <c r="N25">
        <v>44.097999000000002</v>
      </c>
      <c r="O25">
        <v>2.075958</v>
      </c>
      <c r="P25">
        <v>53.829535</v>
      </c>
      <c r="Q25">
        <v>0</v>
      </c>
      <c r="R25">
        <v>62.035916</v>
      </c>
      <c r="S25">
        <v>0.60877000000000003</v>
      </c>
      <c r="T25">
        <v>13.420457000000001</v>
      </c>
      <c r="U25">
        <v>1.647942</v>
      </c>
      <c r="V25">
        <v>0</v>
      </c>
      <c r="W25">
        <v>6.1667100000000001</v>
      </c>
      <c r="X25">
        <v>0.23063500000000001</v>
      </c>
      <c r="Y25">
        <v>0.20419899999999999</v>
      </c>
      <c r="Z25">
        <f t="shared" si="0"/>
        <v>8.4313230000000008</v>
      </c>
      <c r="AA25">
        <v>0</v>
      </c>
      <c r="AB25">
        <v>3.7913039999999998</v>
      </c>
      <c r="AC25">
        <v>4.3213470000000003</v>
      </c>
      <c r="AD25">
        <v>4.2652780000000003</v>
      </c>
      <c r="AE25">
        <v>0.66246499999999997</v>
      </c>
      <c r="AF25">
        <v>2.6449769999999999</v>
      </c>
      <c r="AG25">
        <v>0</v>
      </c>
      <c r="AH25">
        <v>0</v>
      </c>
      <c r="AI25">
        <v>0</v>
      </c>
      <c r="AJ25">
        <v>0</v>
      </c>
      <c r="AK25">
        <v>0.55672200000000005</v>
      </c>
      <c r="AL25">
        <v>0</v>
      </c>
      <c r="AM25">
        <v>0</v>
      </c>
      <c r="AN25">
        <v>1.372277</v>
      </c>
      <c r="AO25">
        <v>9.8293000000000005E-2</v>
      </c>
      <c r="AP25">
        <v>4.8666000000000001E-2</v>
      </c>
      <c r="AQ25">
        <v>3.1971509999999999</v>
      </c>
      <c r="AR25">
        <v>3.538948</v>
      </c>
      <c r="AS25">
        <v>14.966314000000001</v>
      </c>
      <c r="AT25">
        <v>24.220559999999999</v>
      </c>
      <c r="AU25">
        <v>6.0725689999999997</v>
      </c>
      <c r="AV25">
        <v>1.833993</v>
      </c>
    </row>
    <row r="26" spans="1:48" x14ac:dyDescent="0.35">
      <c r="A26">
        <v>22</v>
      </c>
      <c r="B26" t="s">
        <v>30</v>
      </c>
      <c r="C26">
        <v>926.28906300000006</v>
      </c>
      <c r="D26">
        <v>2000</v>
      </c>
      <c r="E26">
        <v>-11.904448</v>
      </c>
      <c r="F26">
        <v>-692306.05387199996</v>
      </c>
      <c r="G26">
        <v>-555636.18379100005</v>
      </c>
      <c r="H26">
        <v>113.944822</v>
      </c>
      <c r="I26">
        <v>59.617888999999998</v>
      </c>
      <c r="J26">
        <v>18.409407999999999</v>
      </c>
      <c r="K26">
        <v>2.3957639999999998</v>
      </c>
      <c r="L26">
        <v>4.8272560000000002</v>
      </c>
      <c r="M26">
        <v>99.998902999999999</v>
      </c>
      <c r="N26">
        <v>42.205917999999997</v>
      </c>
      <c r="O26">
        <v>1.898682</v>
      </c>
      <c r="P26">
        <v>55.894303000000001</v>
      </c>
      <c r="Q26">
        <v>0</v>
      </c>
      <c r="R26">
        <v>62.693027000000001</v>
      </c>
      <c r="S26">
        <v>0.55491800000000002</v>
      </c>
      <c r="T26">
        <v>13.236297</v>
      </c>
      <c r="U26">
        <v>1.572843</v>
      </c>
      <c r="V26">
        <v>0</v>
      </c>
      <c r="W26">
        <v>5.736961</v>
      </c>
      <c r="X26">
        <v>0.22235199999999999</v>
      </c>
      <c r="Y26">
        <v>0.15324599999999999</v>
      </c>
      <c r="Z26">
        <f t="shared" si="0"/>
        <v>7.8835001</v>
      </c>
      <c r="AA26">
        <v>0</v>
      </c>
      <c r="AB26">
        <v>3.6711299999999998</v>
      </c>
      <c r="AC26">
        <v>4.3247080000000002</v>
      </c>
      <c r="AD26">
        <v>4.4176539999999997</v>
      </c>
      <c r="AE26">
        <v>0.65488999999999997</v>
      </c>
      <c r="AF26">
        <v>2.7619739999999999</v>
      </c>
      <c r="AG26">
        <v>0</v>
      </c>
      <c r="AH26">
        <v>0</v>
      </c>
      <c r="AI26">
        <v>0</v>
      </c>
      <c r="AJ26">
        <v>0</v>
      </c>
      <c r="AK26">
        <v>0.49798199999999998</v>
      </c>
      <c r="AL26">
        <v>0</v>
      </c>
      <c r="AM26">
        <v>0</v>
      </c>
      <c r="AN26">
        <v>1.2752889999999999</v>
      </c>
      <c r="AO26">
        <v>8.3273E-2</v>
      </c>
      <c r="AP26">
        <v>4.2138000000000002E-2</v>
      </c>
      <c r="AQ26">
        <v>3.7519269999999998</v>
      </c>
      <c r="AR26">
        <v>3.538948</v>
      </c>
      <c r="AS26">
        <v>14.966314000000001</v>
      </c>
      <c r="AT26">
        <v>25.590140999999999</v>
      </c>
      <c r="AU26">
        <v>6.1693379999999998</v>
      </c>
      <c r="AV26">
        <v>1.8776360000000001</v>
      </c>
    </row>
    <row r="27" spans="1:48" x14ac:dyDescent="0.35">
      <c r="A27">
        <v>23</v>
      </c>
      <c r="B27" t="s">
        <v>30</v>
      </c>
      <c r="C27">
        <v>916.28906300000006</v>
      </c>
      <c r="D27">
        <v>2000</v>
      </c>
      <c r="E27">
        <v>-12.074229000000001</v>
      </c>
      <c r="F27">
        <v>-663947.48669299996</v>
      </c>
      <c r="G27">
        <v>-534354.21229099995</v>
      </c>
      <c r="H27">
        <v>108.95326900000001</v>
      </c>
      <c r="I27">
        <v>57.031464</v>
      </c>
      <c r="J27">
        <v>17.719283999999998</v>
      </c>
      <c r="K27">
        <v>2.382307</v>
      </c>
      <c r="L27">
        <v>4.9104229999999998</v>
      </c>
      <c r="M27">
        <v>99.994562999999999</v>
      </c>
      <c r="N27">
        <v>40.468347000000001</v>
      </c>
      <c r="O27">
        <v>1.744434</v>
      </c>
      <c r="P27">
        <v>57.781782</v>
      </c>
      <c r="Q27">
        <v>0</v>
      </c>
      <c r="R27">
        <v>63.319015</v>
      </c>
      <c r="S27">
        <v>0.50705199999999995</v>
      </c>
      <c r="T27">
        <v>13.048723000000001</v>
      </c>
      <c r="U27">
        <v>1.4973160000000001</v>
      </c>
      <c r="V27">
        <v>0</v>
      </c>
      <c r="W27">
        <v>5.3237170000000003</v>
      </c>
      <c r="X27">
        <v>0.21455199999999999</v>
      </c>
      <c r="Y27">
        <v>0.11254599999999999</v>
      </c>
      <c r="Z27">
        <f t="shared" si="0"/>
        <v>7.3534047000000005</v>
      </c>
      <c r="AA27">
        <v>0</v>
      </c>
      <c r="AB27">
        <v>3.5617540000000001</v>
      </c>
      <c r="AC27">
        <v>4.3213140000000001</v>
      </c>
      <c r="AD27">
        <v>4.5650079999999997</v>
      </c>
      <c r="AE27">
        <v>0.64984399999999998</v>
      </c>
      <c r="AF27">
        <v>2.8791600000000002</v>
      </c>
      <c r="AG27">
        <v>0</v>
      </c>
      <c r="AH27">
        <v>0</v>
      </c>
      <c r="AI27">
        <v>0</v>
      </c>
      <c r="AJ27">
        <v>0</v>
      </c>
      <c r="AK27">
        <v>0.44481500000000002</v>
      </c>
      <c r="AL27">
        <v>0</v>
      </c>
      <c r="AM27">
        <v>0</v>
      </c>
      <c r="AN27">
        <v>1.191994</v>
      </c>
      <c r="AO27">
        <v>7.0938000000000001E-2</v>
      </c>
      <c r="AP27">
        <v>3.6687999999999998E-2</v>
      </c>
      <c r="AQ27">
        <v>4.2479509999999996</v>
      </c>
      <c r="AR27">
        <v>3.538948</v>
      </c>
      <c r="AS27">
        <v>14.966314000000001</v>
      </c>
      <c r="AT27">
        <v>26.862734</v>
      </c>
      <c r="AU27">
        <v>6.2510839999999996</v>
      </c>
      <c r="AV27">
        <v>1.9147510000000001</v>
      </c>
    </row>
    <row r="28" spans="1:48" x14ac:dyDescent="0.35">
      <c r="A28">
        <v>24</v>
      </c>
      <c r="B28" t="s">
        <v>30</v>
      </c>
      <c r="C28">
        <v>906.28906300000006</v>
      </c>
      <c r="D28">
        <v>2000</v>
      </c>
      <c r="E28">
        <v>-12.24689</v>
      </c>
      <c r="F28">
        <v>-637825.73857199994</v>
      </c>
      <c r="G28">
        <v>-514775.73267</v>
      </c>
      <c r="H28">
        <v>104.329261</v>
      </c>
      <c r="I28">
        <v>54.633330000000001</v>
      </c>
      <c r="J28">
        <v>17.07704</v>
      </c>
      <c r="K28">
        <v>2.3701750000000001</v>
      </c>
      <c r="L28">
        <v>4.9850599999999998</v>
      </c>
      <c r="M28">
        <v>99.990572</v>
      </c>
      <c r="N28">
        <v>38.663392000000002</v>
      </c>
      <c r="O28">
        <v>1.8121780000000001</v>
      </c>
      <c r="P28">
        <v>59.515002000000003</v>
      </c>
      <c r="Q28">
        <v>0</v>
      </c>
      <c r="R28">
        <v>63.901753999999997</v>
      </c>
      <c r="S28">
        <v>0.463364</v>
      </c>
      <c r="T28">
        <v>12.833365000000001</v>
      </c>
      <c r="U28">
        <v>1.4302980000000001</v>
      </c>
      <c r="V28">
        <v>0</v>
      </c>
      <c r="W28">
        <v>4.9643550000000003</v>
      </c>
      <c r="X28">
        <v>0.20869099999999999</v>
      </c>
      <c r="Y28">
        <v>8.1533999999999995E-2</v>
      </c>
      <c r="Z28">
        <f t="shared" si="0"/>
        <v>6.8910885000000004</v>
      </c>
      <c r="AA28">
        <v>0</v>
      </c>
      <c r="AB28">
        <v>3.4826320000000002</v>
      </c>
      <c r="AC28">
        <v>4.3212169999999999</v>
      </c>
      <c r="AD28">
        <v>4.6544210000000001</v>
      </c>
      <c r="AE28">
        <v>0.646235</v>
      </c>
      <c r="AF28">
        <v>3.0121340000000001</v>
      </c>
      <c r="AG28">
        <v>0</v>
      </c>
      <c r="AH28">
        <v>0</v>
      </c>
      <c r="AI28">
        <v>0</v>
      </c>
      <c r="AJ28">
        <v>0</v>
      </c>
      <c r="AK28">
        <v>0.38837500000000003</v>
      </c>
      <c r="AL28">
        <v>0</v>
      </c>
      <c r="AM28">
        <v>0</v>
      </c>
      <c r="AN28">
        <v>1.323931</v>
      </c>
      <c r="AO28">
        <v>6.3884999999999997E-2</v>
      </c>
      <c r="AP28">
        <v>3.5986999999999998E-2</v>
      </c>
      <c r="AQ28">
        <v>4.6907949999999996</v>
      </c>
      <c r="AR28">
        <v>3.538948</v>
      </c>
      <c r="AS28">
        <v>14.966314000000001</v>
      </c>
      <c r="AT28">
        <v>28.052036000000001</v>
      </c>
      <c r="AU28">
        <v>6.3204950000000002</v>
      </c>
      <c r="AV28">
        <v>1.946415</v>
      </c>
    </row>
    <row r="29" spans="1:48" x14ac:dyDescent="0.35">
      <c r="A29">
        <v>25</v>
      </c>
      <c r="B29" t="s">
        <v>30</v>
      </c>
      <c r="C29">
        <v>896.28906300000006</v>
      </c>
      <c r="D29">
        <v>2000</v>
      </c>
      <c r="E29">
        <v>-12.422503000000001</v>
      </c>
      <c r="F29">
        <v>-610443.47190400003</v>
      </c>
      <c r="G29">
        <v>-494060.66841099999</v>
      </c>
      <c r="H29">
        <v>99.520195000000001</v>
      </c>
      <c r="I29">
        <v>52.107326999999998</v>
      </c>
      <c r="J29">
        <v>16.386793999999998</v>
      </c>
      <c r="K29">
        <v>2.3600669999999999</v>
      </c>
      <c r="L29">
        <v>5.0323650000000004</v>
      </c>
      <c r="M29">
        <v>99.987150999999997</v>
      </c>
      <c r="N29">
        <v>36.350951999999999</v>
      </c>
      <c r="O29">
        <v>2.3229739999999999</v>
      </c>
      <c r="P29">
        <v>61.313225000000003</v>
      </c>
      <c r="Q29">
        <v>0</v>
      </c>
      <c r="R29">
        <v>64.423558</v>
      </c>
      <c r="S29">
        <v>0.420852</v>
      </c>
      <c r="T29">
        <v>12.528129</v>
      </c>
      <c r="U29">
        <v>1.3915470000000001</v>
      </c>
      <c r="V29">
        <v>0</v>
      </c>
      <c r="W29">
        <v>4.7364649999999999</v>
      </c>
      <c r="X29">
        <v>0.20805299999999999</v>
      </c>
      <c r="Y29">
        <v>6.0031000000000001E-2</v>
      </c>
      <c r="Z29">
        <f t="shared" si="0"/>
        <v>6.6016585000000001</v>
      </c>
      <c r="AA29">
        <v>0</v>
      </c>
      <c r="AB29">
        <v>3.4816829999999999</v>
      </c>
      <c r="AC29">
        <v>4.3523829999999997</v>
      </c>
      <c r="AD29">
        <v>4.55335</v>
      </c>
      <c r="AE29">
        <v>0.64211399999999996</v>
      </c>
      <c r="AF29">
        <v>3.201835</v>
      </c>
      <c r="AG29">
        <v>0</v>
      </c>
      <c r="AH29">
        <v>0</v>
      </c>
      <c r="AI29">
        <v>0</v>
      </c>
      <c r="AJ29">
        <v>0</v>
      </c>
      <c r="AK29">
        <v>0.31842900000000002</v>
      </c>
      <c r="AL29">
        <v>0</v>
      </c>
      <c r="AM29">
        <v>0</v>
      </c>
      <c r="AN29">
        <v>1.896658</v>
      </c>
      <c r="AO29">
        <v>6.4074000000000006E-2</v>
      </c>
      <c r="AP29">
        <v>4.3813999999999999E-2</v>
      </c>
      <c r="AQ29">
        <v>5.0771899999999999</v>
      </c>
      <c r="AR29">
        <v>3.538948</v>
      </c>
      <c r="AS29">
        <v>14.966314000000001</v>
      </c>
      <c r="AT29">
        <v>29.370543999999999</v>
      </c>
      <c r="AU29">
        <v>6.3828509999999996</v>
      </c>
      <c r="AV29">
        <v>1.977379</v>
      </c>
    </row>
    <row r="30" spans="1:48" x14ac:dyDescent="0.35">
      <c r="A30">
        <v>26</v>
      </c>
      <c r="B30" t="s">
        <v>30</v>
      </c>
      <c r="C30">
        <v>886.28906300000006</v>
      </c>
      <c r="D30">
        <v>2000</v>
      </c>
      <c r="E30">
        <v>-12.601145000000001</v>
      </c>
      <c r="F30">
        <v>-574679.88838200003</v>
      </c>
      <c r="G30">
        <v>-466084.50923000003</v>
      </c>
      <c r="H30">
        <v>93.661997999999997</v>
      </c>
      <c r="I30">
        <v>49.020349000000003</v>
      </c>
      <c r="J30">
        <v>15.484614000000001</v>
      </c>
      <c r="K30">
        <v>2.3482479999999999</v>
      </c>
      <c r="L30">
        <v>5.0428439999999997</v>
      </c>
      <c r="M30">
        <v>99.983954999999995</v>
      </c>
      <c r="N30">
        <v>34.287609000000003</v>
      </c>
      <c r="O30">
        <v>2.0741109999999998</v>
      </c>
      <c r="P30">
        <v>63.622235000000003</v>
      </c>
      <c r="Q30">
        <v>0</v>
      </c>
      <c r="R30">
        <v>64.939729</v>
      </c>
      <c r="S30">
        <v>0.382492</v>
      </c>
      <c r="T30">
        <v>12.218197</v>
      </c>
      <c r="U30">
        <v>1.3510059999999999</v>
      </c>
      <c r="V30">
        <v>0</v>
      </c>
      <c r="W30">
        <v>4.5069189999999999</v>
      </c>
      <c r="X30">
        <v>0.20736099999999999</v>
      </c>
      <c r="Y30">
        <v>4.2677E-2</v>
      </c>
      <c r="Z30">
        <f t="shared" si="0"/>
        <v>6.3086169000000005</v>
      </c>
      <c r="AA30">
        <v>0</v>
      </c>
      <c r="AB30">
        <v>3.4841959999999998</v>
      </c>
      <c r="AC30">
        <v>4.3828009999999997</v>
      </c>
      <c r="AD30">
        <v>4.4509840000000001</v>
      </c>
      <c r="AE30">
        <v>0.64081299999999997</v>
      </c>
      <c r="AF30">
        <v>3.3928240000000001</v>
      </c>
      <c r="AG30">
        <v>0</v>
      </c>
      <c r="AH30">
        <v>0</v>
      </c>
      <c r="AI30">
        <v>0</v>
      </c>
      <c r="AJ30">
        <v>0</v>
      </c>
      <c r="AK30">
        <v>0.28565200000000002</v>
      </c>
      <c r="AL30">
        <v>0</v>
      </c>
      <c r="AM30">
        <v>0</v>
      </c>
      <c r="AN30">
        <v>1.697533</v>
      </c>
      <c r="AO30">
        <v>5.3593000000000002E-2</v>
      </c>
      <c r="AP30">
        <v>3.7332999999999998E-2</v>
      </c>
      <c r="AQ30">
        <v>5.3936310000000001</v>
      </c>
      <c r="AR30">
        <v>3.538948</v>
      </c>
      <c r="AS30">
        <v>14.966314000000001</v>
      </c>
      <c r="AT30">
        <v>31.261778</v>
      </c>
      <c r="AU30">
        <v>6.4453959999999997</v>
      </c>
      <c r="AV30">
        <v>2.0161690000000001</v>
      </c>
    </row>
    <row r="31" spans="1:48" x14ac:dyDescent="0.35">
      <c r="A31">
        <v>27</v>
      </c>
      <c r="B31" t="s">
        <v>30</v>
      </c>
      <c r="C31">
        <v>876.28906300000006</v>
      </c>
      <c r="D31">
        <v>2000</v>
      </c>
      <c r="E31">
        <v>-12.782895999999999</v>
      </c>
      <c r="F31">
        <v>-542767.25176699995</v>
      </c>
      <c r="G31">
        <v>-441124.839943</v>
      </c>
      <c r="H31">
        <v>88.427839000000006</v>
      </c>
      <c r="I31">
        <v>46.263983000000003</v>
      </c>
      <c r="J31">
        <v>14.677485000000001</v>
      </c>
      <c r="K31">
        <v>2.336827</v>
      </c>
      <c r="L31">
        <v>5.0509320000000004</v>
      </c>
      <c r="M31">
        <v>99.981119000000007</v>
      </c>
      <c r="N31">
        <v>32.434856000000003</v>
      </c>
      <c r="O31">
        <v>1.8638889999999999</v>
      </c>
      <c r="P31">
        <v>65.682372999999998</v>
      </c>
      <c r="Q31">
        <v>0</v>
      </c>
      <c r="R31">
        <v>65.447890999999998</v>
      </c>
      <c r="S31">
        <v>0.34748800000000002</v>
      </c>
      <c r="T31">
        <v>11.908969000000001</v>
      </c>
      <c r="U31">
        <v>1.309466</v>
      </c>
      <c r="V31">
        <v>0</v>
      </c>
      <c r="W31">
        <v>4.2803990000000001</v>
      </c>
      <c r="X31">
        <v>0.20710799999999999</v>
      </c>
      <c r="Y31">
        <v>2.8677999999999999E-2</v>
      </c>
      <c r="Z31">
        <f t="shared" si="0"/>
        <v>6.0179049000000013</v>
      </c>
      <c r="AA31">
        <v>0</v>
      </c>
      <c r="AB31">
        <v>3.4827720000000002</v>
      </c>
      <c r="AC31">
        <v>4.4143420000000004</v>
      </c>
      <c r="AD31">
        <v>4.3452339999999996</v>
      </c>
      <c r="AE31">
        <v>0.64249999999999996</v>
      </c>
      <c r="AF31">
        <v>3.585153</v>
      </c>
      <c r="AG31">
        <v>0</v>
      </c>
      <c r="AH31">
        <v>0</v>
      </c>
      <c r="AI31">
        <v>0</v>
      </c>
      <c r="AJ31">
        <v>0</v>
      </c>
      <c r="AK31">
        <v>0.24714700000000001</v>
      </c>
      <c r="AL31">
        <v>0</v>
      </c>
      <c r="AM31">
        <v>1.9744000000000001E-2</v>
      </c>
      <c r="AN31">
        <v>1.520707</v>
      </c>
      <c r="AO31">
        <v>4.4548999999999998E-2</v>
      </c>
      <c r="AP31">
        <v>3.1743E-2</v>
      </c>
      <c r="AQ31">
        <v>5.6772859999999996</v>
      </c>
      <c r="AR31">
        <v>3.538948</v>
      </c>
      <c r="AS31">
        <v>14.966314000000001</v>
      </c>
      <c r="AT31">
        <v>32.953887999999999</v>
      </c>
      <c r="AU31">
        <v>6.4974590000000001</v>
      </c>
      <c r="AV31">
        <v>2.0484789999999999</v>
      </c>
    </row>
    <row r="32" spans="1:48" x14ac:dyDescent="0.35">
      <c r="A32">
        <v>28</v>
      </c>
      <c r="B32" t="s">
        <v>30</v>
      </c>
      <c r="C32">
        <v>866.28906300000006</v>
      </c>
      <c r="D32">
        <v>2000</v>
      </c>
      <c r="E32">
        <v>-12.967836999999999</v>
      </c>
      <c r="F32">
        <v>-514136.58280400001</v>
      </c>
      <c r="G32">
        <v>-418736.77934200002</v>
      </c>
      <c r="H32">
        <v>83.725234999999998</v>
      </c>
      <c r="I32">
        <v>43.786875000000002</v>
      </c>
      <c r="J32">
        <v>13.950390000000001</v>
      </c>
      <c r="K32">
        <v>2.3260429999999999</v>
      </c>
      <c r="L32">
        <v>5.0571330000000003</v>
      </c>
      <c r="M32">
        <v>99.979033999999999</v>
      </c>
      <c r="N32">
        <v>30.757045000000002</v>
      </c>
      <c r="O32">
        <v>1.692164</v>
      </c>
      <c r="P32">
        <v>67.529825000000002</v>
      </c>
      <c r="Q32">
        <v>0</v>
      </c>
      <c r="R32">
        <v>65.943669999999997</v>
      </c>
      <c r="S32">
        <v>0.31462099999999998</v>
      </c>
      <c r="T32">
        <v>11.616818</v>
      </c>
      <c r="U32">
        <v>1.2681929999999999</v>
      </c>
      <c r="V32">
        <v>0</v>
      </c>
      <c r="W32">
        <v>4.0650110000000002</v>
      </c>
      <c r="X32">
        <v>0.2087</v>
      </c>
      <c r="Y32">
        <v>1.7066999999999999E-2</v>
      </c>
      <c r="Z32">
        <f t="shared" si="0"/>
        <v>5.739705100000001</v>
      </c>
      <c r="AA32">
        <v>0</v>
      </c>
      <c r="AB32">
        <v>3.4545910000000002</v>
      </c>
      <c r="AC32">
        <v>4.4529290000000001</v>
      </c>
      <c r="AD32">
        <v>4.2306980000000003</v>
      </c>
      <c r="AE32">
        <v>0.64821799999999996</v>
      </c>
      <c r="AF32">
        <v>3.7794840000000001</v>
      </c>
      <c r="AG32">
        <v>0</v>
      </c>
      <c r="AH32">
        <v>0</v>
      </c>
      <c r="AI32">
        <v>0</v>
      </c>
      <c r="AJ32">
        <v>0</v>
      </c>
      <c r="AK32">
        <v>0.18612100000000001</v>
      </c>
      <c r="AL32">
        <v>0</v>
      </c>
      <c r="AM32">
        <v>9.6636E-2</v>
      </c>
      <c r="AN32">
        <v>1.3476189999999999</v>
      </c>
      <c r="AO32">
        <v>3.5480999999999999E-2</v>
      </c>
      <c r="AP32">
        <v>2.6306E-2</v>
      </c>
      <c r="AQ32">
        <v>5.922428</v>
      </c>
      <c r="AR32">
        <v>3.538948</v>
      </c>
      <c r="AS32">
        <v>14.983599999999999</v>
      </c>
      <c r="AT32">
        <v>34.469172</v>
      </c>
      <c r="AU32">
        <v>6.5404780000000002</v>
      </c>
      <c r="AV32">
        <v>2.075199</v>
      </c>
    </row>
    <row r="33" spans="1:48" x14ac:dyDescent="0.35">
      <c r="A33">
        <v>29</v>
      </c>
      <c r="B33" t="s">
        <v>30</v>
      </c>
      <c r="C33">
        <v>856.28906300000006</v>
      </c>
      <c r="D33">
        <v>2000</v>
      </c>
      <c r="E33">
        <v>-13.156053</v>
      </c>
      <c r="F33">
        <v>-488149.87012400001</v>
      </c>
      <c r="G33">
        <v>-398402.63314300001</v>
      </c>
      <c r="H33">
        <v>79.461779000000007</v>
      </c>
      <c r="I33">
        <v>41.543608999999996</v>
      </c>
      <c r="J33">
        <v>13.291086</v>
      </c>
      <c r="K33">
        <v>2.3152020000000002</v>
      </c>
      <c r="L33">
        <v>5.0607959999999999</v>
      </c>
      <c r="M33">
        <v>99.977082999999993</v>
      </c>
      <c r="N33">
        <v>29.235599000000001</v>
      </c>
      <c r="O33">
        <v>1.535947</v>
      </c>
      <c r="P33">
        <v>69.205537000000007</v>
      </c>
      <c r="Q33">
        <v>0</v>
      </c>
      <c r="R33">
        <v>66.433002999999999</v>
      </c>
      <c r="S33">
        <v>0.28501799999999999</v>
      </c>
      <c r="T33">
        <v>11.322369</v>
      </c>
      <c r="U33">
        <v>1.225301</v>
      </c>
      <c r="V33">
        <v>0</v>
      </c>
      <c r="W33">
        <v>3.8491919999999999</v>
      </c>
      <c r="X33">
        <v>0.210315</v>
      </c>
      <c r="Y33">
        <v>8.9169999999999996E-3</v>
      </c>
      <c r="Z33">
        <f t="shared" si="0"/>
        <v>5.4594122</v>
      </c>
      <c r="AA33">
        <v>0</v>
      </c>
      <c r="AB33">
        <v>3.427959</v>
      </c>
      <c r="AC33">
        <v>4.4899329999999997</v>
      </c>
      <c r="AD33">
        <v>4.1161240000000001</v>
      </c>
      <c r="AE33">
        <v>0.65676400000000001</v>
      </c>
      <c r="AF33">
        <v>3.9751059999999998</v>
      </c>
      <c r="AG33">
        <v>0</v>
      </c>
      <c r="AH33">
        <v>0</v>
      </c>
      <c r="AI33">
        <v>0</v>
      </c>
      <c r="AJ33">
        <v>0</v>
      </c>
      <c r="AK33">
        <v>0.16700499999999999</v>
      </c>
      <c r="AL33">
        <v>0</v>
      </c>
      <c r="AM33">
        <v>9.2895000000000005E-2</v>
      </c>
      <c r="AN33">
        <v>1.223967</v>
      </c>
      <c r="AO33">
        <v>2.9683999999999999E-2</v>
      </c>
      <c r="AP33">
        <v>2.2397E-2</v>
      </c>
      <c r="AQ33">
        <v>6.1065379999999996</v>
      </c>
      <c r="AR33">
        <v>3.538948</v>
      </c>
      <c r="AS33">
        <v>15.077772</v>
      </c>
      <c r="AT33">
        <v>35.811368999999999</v>
      </c>
      <c r="AU33">
        <v>6.5744290000000003</v>
      </c>
      <c r="AV33">
        <v>2.096482</v>
      </c>
    </row>
    <row r="34" spans="1:48" x14ac:dyDescent="0.35">
      <c r="A34">
        <v>30</v>
      </c>
      <c r="B34" t="s">
        <v>30</v>
      </c>
      <c r="C34">
        <v>846.28906300000006</v>
      </c>
      <c r="D34">
        <v>2000</v>
      </c>
      <c r="E34">
        <v>-13.347632000000001</v>
      </c>
      <c r="F34">
        <v>-464578.51314599998</v>
      </c>
      <c r="G34">
        <v>-379960.05946399999</v>
      </c>
      <c r="H34">
        <v>75.590048999999993</v>
      </c>
      <c r="I34">
        <v>39.508502</v>
      </c>
      <c r="J34">
        <v>12.691808</v>
      </c>
      <c r="K34">
        <v>2.3046549999999999</v>
      </c>
      <c r="L34">
        <v>5.062233</v>
      </c>
      <c r="M34">
        <v>99.975260000000006</v>
      </c>
      <c r="N34">
        <v>27.849446</v>
      </c>
      <c r="O34">
        <v>1.400795</v>
      </c>
      <c r="P34">
        <v>70.725019000000003</v>
      </c>
      <c r="Q34">
        <v>0</v>
      </c>
      <c r="R34">
        <v>66.91619</v>
      </c>
      <c r="S34">
        <v>0.25834000000000001</v>
      </c>
      <c r="T34">
        <v>11.026300000000001</v>
      </c>
      <c r="U34">
        <v>1.1806829999999999</v>
      </c>
      <c r="V34">
        <v>0</v>
      </c>
      <c r="W34">
        <v>3.6330689999999999</v>
      </c>
      <c r="X34">
        <v>0.21198700000000001</v>
      </c>
      <c r="Y34">
        <v>3.7559999999999998E-3</v>
      </c>
      <c r="Z34">
        <f t="shared" si="0"/>
        <v>5.1770589000000005</v>
      </c>
      <c r="AA34">
        <v>0</v>
      </c>
      <c r="AB34">
        <v>3.4023219999999998</v>
      </c>
      <c r="AC34">
        <v>4.5254940000000001</v>
      </c>
      <c r="AD34">
        <v>4.0015720000000004</v>
      </c>
      <c r="AE34">
        <v>0.66822700000000002</v>
      </c>
      <c r="AF34">
        <v>4.1720610000000002</v>
      </c>
      <c r="AG34">
        <v>0</v>
      </c>
      <c r="AH34">
        <v>0</v>
      </c>
      <c r="AI34">
        <v>0</v>
      </c>
      <c r="AJ34">
        <v>0</v>
      </c>
      <c r="AK34">
        <v>0.14985999999999999</v>
      </c>
      <c r="AL34">
        <v>0</v>
      </c>
      <c r="AM34">
        <v>9.1093999999999994E-2</v>
      </c>
      <c r="AN34">
        <v>1.1160030000000001</v>
      </c>
      <c r="AO34">
        <v>2.4868999999999999E-2</v>
      </c>
      <c r="AP34">
        <v>1.8969E-2</v>
      </c>
      <c r="AQ34">
        <v>6.2715240000000003</v>
      </c>
      <c r="AR34">
        <v>3.538948</v>
      </c>
      <c r="AS34">
        <v>15.168194</v>
      </c>
      <c r="AT34">
        <v>37.029915000000003</v>
      </c>
      <c r="AU34">
        <v>6.602582</v>
      </c>
      <c r="AV34">
        <v>2.113855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workbookViewId="0">
      <selection activeCell="C19" sqref="C19"/>
    </sheetView>
  </sheetViews>
  <sheetFormatPr defaultColWidth="11" defaultRowHeight="15.5" x14ac:dyDescent="0.35"/>
  <sheetData>
    <row r="1" spans="1:16" x14ac:dyDescent="0.35">
      <c r="A1" t="s">
        <v>31</v>
      </c>
    </row>
    <row r="2" spans="1:16" x14ac:dyDescent="0.35">
      <c r="A2" t="s">
        <v>32</v>
      </c>
      <c r="B2" t="s">
        <v>33</v>
      </c>
      <c r="C2" t="s">
        <v>34</v>
      </c>
      <c r="D2" t="s">
        <v>35</v>
      </c>
    </row>
    <row r="3" spans="1:16" x14ac:dyDescent="0.35">
      <c r="A3">
        <v>0</v>
      </c>
    </row>
    <row r="4" spans="1:16" x14ac:dyDescent="0.35">
      <c r="A4">
        <v>1</v>
      </c>
    </row>
    <row r="5" spans="1:16" x14ac:dyDescent="0.35">
      <c r="A5">
        <v>2</v>
      </c>
    </row>
    <row r="6" spans="1:16" x14ac:dyDescent="0.35">
      <c r="A6">
        <v>3</v>
      </c>
    </row>
    <row r="7" spans="1:16" x14ac:dyDescent="0.35">
      <c r="A7">
        <v>4</v>
      </c>
      <c r="B7" t="s">
        <v>25</v>
      </c>
      <c r="C7" t="s">
        <v>36</v>
      </c>
      <c r="D7">
        <v>0.210345</v>
      </c>
    </row>
    <row r="8" spans="1:16" x14ac:dyDescent="0.35">
      <c r="A8">
        <v>5</v>
      </c>
      <c r="B8" t="s">
        <v>25</v>
      </c>
      <c r="C8" t="s">
        <v>37</v>
      </c>
      <c r="D8">
        <v>1.0919369999999999</v>
      </c>
    </row>
    <row r="9" spans="1:16" x14ac:dyDescent="0.35">
      <c r="A9">
        <v>6</v>
      </c>
      <c r="B9" t="s">
        <v>25</v>
      </c>
      <c r="C9" t="s">
        <v>38</v>
      </c>
      <c r="D9">
        <v>1.1203419999999999</v>
      </c>
      <c r="E9" t="s">
        <v>28</v>
      </c>
      <c r="F9" t="s">
        <v>39</v>
      </c>
      <c r="G9">
        <v>0.330683</v>
      </c>
    </row>
    <row r="10" spans="1:16" x14ac:dyDescent="0.35">
      <c r="A10">
        <v>7</v>
      </c>
      <c r="B10" t="s">
        <v>25</v>
      </c>
      <c r="C10" t="s">
        <v>40</v>
      </c>
      <c r="D10">
        <v>1.1251530000000001</v>
      </c>
      <c r="E10" t="s">
        <v>28</v>
      </c>
      <c r="F10" t="s">
        <v>41</v>
      </c>
      <c r="G10">
        <v>0.58014399999999999</v>
      </c>
    </row>
    <row r="11" spans="1:16" x14ac:dyDescent="0.35">
      <c r="A11">
        <v>8</v>
      </c>
      <c r="B11" t="s">
        <v>26</v>
      </c>
      <c r="C11" t="s">
        <v>42</v>
      </c>
      <c r="D11">
        <v>1.9911840000000001</v>
      </c>
      <c r="E11" t="s">
        <v>28</v>
      </c>
      <c r="F11" t="s">
        <v>43</v>
      </c>
      <c r="G11">
        <v>0.59947099999999998</v>
      </c>
    </row>
    <row r="12" spans="1:16" x14ac:dyDescent="0.35">
      <c r="A12">
        <v>9</v>
      </c>
      <c r="B12" t="s">
        <v>26</v>
      </c>
      <c r="C12" t="s">
        <v>44</v>
      </c>
      <c r="D12">
        <v>0.74386300000000005</v>
      </c>
      <c r="E12" t="s">
        <v>26</v>
      </c>
      <c r="F12" t="s">
        <v>45</v>
      </c>
      <c r="G12">
        <v>0.63763199999999998</v>
      </c>
      <c r="H12" t="s">
        <v>26</v>
      </c>
      <c r="I12" t="s">
        <v>46</v>
      </c>
      <c r="J12">
        <v>1.8179920000000001</v>
      </c>
      <c r="K12" t="s">
        <v>28</v>
      </c>
      <c r="L12" t="s">
        <v>47</v>
      </c>
      <c r="M12">
        <v>0.61490900000000004</v>
      </c>
      <c r="N12" t="s">
        <v>29</v>
      </c>
      <c r="O12" t="s">
        <v>48</v>
      </c>
      <c r="P12">
        <v>0.20605100000000001</v>
      </c>
    </row>
    <row r="13" spans="1:16" x14ac:dyDescent="0.35">
      <c r="A13">
        <v>10</v>
      </c>
      <c r="B13" t="s">
        <v>26</v>
      </c>
      <c r="C13" t="s">
        <v>49</v>
      </c>
      <c r="D13">
        <v>1.773401</v>
      </c>
      <c r="E13" t="s">
        <v>26</v>
      </c>
      <c r="F13" t="s">
        <v>50</v>
      </c>
      <c r="G13">
        <v>0.640791</v>
      </c>
      <c r="H13" t="s">
        <v>27</v>
      </c>
      <c r="I13" t="s">
        <v>51</v>
      </c>
      <c r="J13">
        <v>3.35406</v>
      </c>
      <c r="K13" t="s">
        <v>28</v>
      </c>
      <c r="L13" t="s">
        <v>52</v>
      </c>
      <c r="M13">
        <v>0.84970800000000002</v>
      </c>
      <c r="N13" t="s">
        <v>29</v>
      </c>
      <c r="O13" t="s">
        <v>48</v>
      </c>
      <c r="P13">
        <v>0.36554999999999999</v>
      </c>
    </row>
    <row r="14" spans="1:16" x14ac:dyDescent="0.35">
      <c r="A14">
        <v>11</v>
      </c>
      <c r="B14" t="s">
        <v>26</v>
      </c>
      <c r="C14" t="s">
        <v>53</v>
      </c>
      <c r="D14">
        <v>1.5718300000000001</v>
      </c>
      <c r="E14" t="s">
        <v>26</v>
      </c>
      <c r="F14" t="s">
        <v>54</v>
      </c>
      <c r="G14">
        <v>0.33053300000000002</v>
      </c>
      <c r="H14" t="s">
        <v>27</v>
      </c>
      <c r="I14" t="s">
        <v>55</v>
      </c>
      <c r="J14">
        <v>3.0964179999999999</v>
      </c>
      <c r="K14" t="s">
        <v>28</v>
      </c>
      <c r="L14" t="s">
        <v>56</v>
      </c>
      <c r="M14">
        <v>0.67152900000000004</v>
      </c>
      <c r="N14" t="s">
        <v>29</v>
      </c>
      <c r="O14" t="s">
        <v>48</v>
      </c>
      <c r="P14">
        <v>0.28055200000000002</v>
      </c>
    </row>
    <row r="15" spans="1:16" x14ac:dyDescent="0.35">
      <c r="A15">
        <v>12</v>
      </c>
      <c r="B15" t="s">
        <v>26</v>
      </c>
      <c r="C15" t="s">
        <v>57</v>
      </c>
      <c r="D15">
        <v>1.3471280000000001</v>
      </c>
      <c r="E15" t="s">
        <v>26</v>
      </c>
      <c r="F15" t="s">
        <v>58</v>
      </c>
      <c r="G15">
        <v>0.20486799999999999</v>
      </c>
      <c r="H15" t="s">
        <v>27</v>
      </c>
      <c r="I15" t="s">
        <v>59</v>
      </c>
      <c r="J15">
        <v>2.6984650000000001</v>
      </c>
      <c r="K15" t="s">
        <v>28</v>
      </c>
      <c r="L15" t="s">
        <v>60</v>
      </c>
      <c r="M15">
        <v>0.52898500000000004</v>
      </c>
      <c r="N15" t="s">
        <v>29</v>
      </c>
      <c r="O15" t="s">
        <v>48</v>
      </c>
      <c r="P15">
        <v>0.21793999999999999</v>
      </c>
    </row>
    <row r="16" spans="1:16" x14ac:dyDescent="0.35">
      <c r="A16">
        <v>13</v>
      </c>
      <c r="B16" t="s">
        <v>26</v>
      </c>
      <c r="C16" t="s">
        <v>61</v>
      </c>
      <c r="D16">
        <v>1.1770560000000001</v>
      </c>
      <c r="E16" t="s">
        <v>26</v>
      </c>
      <c r="F16" t="s">
        <v>62</v>
      </c>
      <c r="G16">
        <v>0.121153</v>
      </c>
      <c r="H16" t="s">
        <v>27</v>
      </c>
      <c r="I16" t="s">
        <v>63</v>
      </c>
      <c r="J16">
        <v>2.3883890000000001</v>
      </c>
      <c r="K16" t="s">
        <v>28</v>
      </c>
      <c r="L16" t="s">
        <v>64</v>
      </c>
      <c r="M16">
        <v>0.42485699999999998</v>
      </c>
      <c r="N16" t="s">
        <v>29</v>
      </c>
      <c r="O16" t="s">
        <v>48</v>
      </c>
      <c r="P16">
        <v>0.173794</v>
      </c>
    </row>
    <row r="17" spans="1:19" x14ac:dyDescent="0.35">
      <c r="A17">
        <v>14</v>
      </c>
      <c r="B17" t="s">
        <v>26</v>
      </c>
      <c r="C17" t="s">
        <v>65</v>
      </c>
      <c r="D17">
        <v>1.0446409999999999</v>
      </c>
      <c r="E17" t="s">
        <v>26</v>
      </c>
      <c r="F17" t="s">
        <v>66</v>
      </c>
      <c r="G17">
        <v>6.4880999999999994E-2</v>
      </c>
      <c r="H17" t="s">
        <v>27</v>
      </c>
      <c r="I17" t="s">
        <v>67</v>
      </c>
      <c r="J17">
        <v>2.140876</v>
      </c>
      <c r="K17" t="s">
        <v>28</v>
      </c>
      <c r="L17" t="s">
        <v>68</v>
      </c>
      <c r="M17">
        <v>0.34662900000000002</v>
      </c>
      <c r="N17" t="s">
        <v>29</v>
      </c>
      <c r="O17" t="s">
        <v>48</v>
      </c>
      <c r="P17">
        <v>0.141538</v>
      </c>
    </row>
    <row r="18" spans="1:19" x14ac:dyDescent="0.35">
      <c r="A18">
        <v>15</v>
      </c>
      <c r="B18" t="s">
        <v>26</v>
      </c>
      <c r="C18" t="s">
        <v>69</v>
      </c>
      <c r="D18">
        <v>0.93915999999999999</v>
      </c>
      <c r="E18" t="s">
        <v>26</v>
      </c>
      <c r="F18" t="s">
        <v>70</v>
      </c>
      <c r="G18">
        <v>2.7238999999999999E-2</v>
      </c>
      <c r="H18" t="s">
        <v>27</v>
      </c>
      <c r="I18" t="s">
        <v>71</v>
      </c>
      <c r="J18">
        <v>1.9388749999999999</v>
      </c>
      <c r="K18" t="s">
        <v>28</v>
      </c>
      <c r="L18" t="s">
        <v>72</v>
      </c>
      <c r="M18">
        <v>0.28644900000000001</v>
      </c>
      <c r="N18" t="s">
        <v>29</v>
      </c>
      <c r="O18" t="s">
        <v>48</v>
      </c>
      <c r="P18">
        <v>0.117257</v>
      </c>
    </row>
    <row r="19" spans="1:19" x14ac:dyDescent="0.35">
      <c r="A19">
        <v>16</v>
      </c>
      <c r="B19" t="s">
        <v>24</v>
      </c>
      <c r="C19" t="s">
        <v>73</v>
      </c>
      <c r="D19">
        <v>0.27339999999999998</v>
      </c>
      <c r="E19" t="s">
        <v>26</v>
      </c>
      <c r="F19" t="s">
        <v>74</v>
      </c>
      <c r="G19">
        <v>0.52363899999999997</v>
      </c>
      <c r="H19" t="s">
        <v>26</v>
      </c>
      <c r="I19" t="s">
        <v>75</v>
      </c>
      <c r="J19">
        <v>5.1024E-2</v>
      </c>
      <c r="K19" t="s">
        <v>27</v>
      </c>
      <c r="L19" t="s">
        <v>76</v>
      </c>
      <c r="M19">
        <v>1.834271</v>
      </c>
      <c r="N19" t="s">
        <v>28</v>
      </c>
      <c r="O19" t="s">
        <v>77</v>
      </c>
      <c r="P19">
        <v>0.237765</v>
      </c>
      <c r="Q19" t="s">
        <v>29</v>
      </c>
      <c r="R19" t="s">
        <v>48</v>
      </c>
      <c r="S19">
        <v>9.9204000000000001E-2</v>
      </c>
    </row>
    <row r="20" spans="1:19" x14ac:dyDescent="0.35">
      <c r="A20">
        <v>17</v>
      </c>
      <c r="B20" t="s">
        <v>24</v>
      </c>
      <c r="C20" t="s">
        <v>78</v>
      </c>
      <c r="D20">
        <v>0.85291099999999997</v>
      </c>
      <c r="E20" t="s">
        <v>27</v>
      </c>
      <c r="F20" t="s">
        <v>79</v>
      </c>
      <c r="G20">
        <v>1.9382520000000001</v>
      </c>
      <c r="H20" t="s">
        <v>28</v>
      </c>
      <c r="I20" t="s">
        <v>80</v>
      </c>
      <c r="J20">
        <v>0.20124500000000001</v>
      </c>
      <c r="K20" t="s">
        <v>29</v>
      </c>
      <c r="L20" t="s">
        <v>48</v>
      </c>
      <c r="M20">
        <v>9.2078999999999994E-2</v>
      </c>
    </row>
    <row r="21" spans="1:19" x14ac:dyDescent="0.35">
      <c r="A21">
        <v>18</v>
      </c>
      <c r="B21" t="s">
        <v>24</v>
      </c>
      <c r="C21" t="s">
        <v>81</v>
      </c>
      <c r="D21">
        <v>0.76760300000000004</v>
      </c>
      <c r="E21" t="s">
        <v>27</v>
      </c>
      <c r="F21" t="s">
        <v>82</v>
      </c>
      <c r="G21">
        <v>1.7627930000000001</v>
      </c>
      <c r="H21" t="s">
        <v>28</v>
      </c>
      <c r="I21" t="s">
        <v>83</v>
      </c>
      <c r="J21">
        <v>0.16690199999999999</v>
      </c>
      <c r="K21" t="s">
        <v>29</v>
      </c>
      <c r="L21" t="s">
        <v>48</v>
      </c>
      <c r="M21">
        <v>7.7712000000000003E-2</v>
      </c>
    </row>
    <row r="22" spans="1:19" x14ac:dyDescent="0.35">
      <c r="A22">
        <v>19</v>
      </c>
      <c r="B22" t="s">
        <v>24</v>
      </c>
      <c r="C22" t="s">
        <v>84</v>
      </c>
      <c r="D22">
        <v>0.69151600000000002</v>
      </c>
      <c r="E22" t="s">
        <v>27</v>
      </c>
      <c r="F22" t="s">
        <v>85</v>
      </c>
      <c r="G22">
        <v>1.613596</v>
      </c>
      <c r="H22" t="s">
        <v>28</v>
      </c>
      <c r="I22" t="s">
        <v>86</v>
      </c>
      <c r="J22">
        <v>0.13916600000000001</v>
      </c>
      <c r="K22" t="s">
        <v>29</v>
      </c>
      <c r="L22" t="s">
        <v>48</v>
      </c>
      <c r="M22">
        <v>6.6066E-2</v>
      </c>
    </row>
    <row r="23" spans="1:19" x14ac:dyDescent="0.35">
      <c r="A23">
        <v>20</v>
      </c>
      <c r="B23" t="s">
        <v>24</v>
      </c>
      <c r="C23" t="s">
        <v>87</v>
      </c>
      <c r="D23">
        <v>0.62121199999999999</v>
      </c>
      <c r="E23" t="s">
        <v>27</v>
      </c>
      <c r="F23" t="s">
        <v>88</v>
      </c>
      <c r="G23">
        <v>1.484353</v>
      </c>
      <c r="H23" t="s">
        <v>28</v>
      </c>
      <c r="I23" t="s">
        <v>89</v>
      </c>
      <c r="J23">
        <v>0.116648</v>
      </c>
      <c r="K23" t="s">
        <v>29</v>
      </c>
      <c r="L23" t="s">
        <v>48</v>
      </c>
      <c r="M23">
        <v>5.6530999999999998E-2</v>
      </c>
    </row>
    <row r="24" spans="1:19" x14ac:dyDescent="0.35">
      <c r="A24">
        <v>21</v>
      </c>
      <c r="B24" t="s">
        <v>24</v>
      </c>
      <c r="C24" t="s">
        <v>90</v>
      </c>
      <c r="D24">
        <v>0.55672200000000005</v>
      </c>
      <c r="E24" t="s">
        <v>27</v>
      </c>
      <c r="F24" t="s">
        <v>91</v>
      </c>
      <c r="G24">
        <v>1.372277</v>
      </c>
      <c r="H24" t="s">
        <v>28</v>
      </c>
      <c r="I24" t="s">
        <v>92</v>
      </c>
      <c r="J24">
        <v>9.8293000000000005E-2</v>
      </c>
      <c r="K24" t="s">
        <v>29</v>
      </c>
      <c r="L24" t="s">
        <v>48</v>
      </c>
      <c r="M24">
        <v>4.8666000000000001E-2</v>
      </c>
    </row>
    <row r="25" spans="1:19" x14ac:dyDescent="0.35">
      <c r="A25">
        <v>22</v>
      </c>
      <c r="B25" t="s">
        <v>24</v>
      </c>
      <c r="C25" t="s">
        <v>93</v>
      </c>
      <c r="D25">
        <v>0.49798199999999998</v>
      </c>
      <c r="E25" t="s">
        <v>27</v>
      </c>
      <c r="F25" t="s">
        <v>94</v>
      </c>
      <c r="G25">
        <v>1.2752889999999999</v>
      </c>
      <c r="H25" t="s">
        <v>28</v>
      </c>
      <c r="I25" t="s">
        <v>95</v>
      </c>
      <c r="J25">
        <v>8.3273E-2</v>
      </c>
      <c r="K25" t="s">
        <v>29</v>
      </c>
      <c r="L25" t="s">
        <v>48</v>
      </c>
      <c r="M25">
        <v>4.2138000000000002E-2</v>
      </c>
    </row>
    <row r="26" spans="1:19" x14ac:dyDescent="0.35">
      <c r="A26">
        <v>23</v>
      </c>
      <c r="B26" t="s">
        <v>24</v>
      </c>
      <c r="C26" t="s">
        <v>96</v>
      </c>
      <c r="D26">
        <v>0.44481500000000002</v>
      </c>
      <c r="E26" t="s">
        <v>27</v>
      </c>
      <c r="F26" t="s">
        <v>97</v>
      </c>
      <c r="G26">
        <v>1.191994</v>
      </c>
      <c r="H26" t="s">
        <v>28</v>
      </c>
      <c r="I26" t="s">
        <v>98</v>
      </c>
      <c r="J26">
        <v>7.0938000000000001E-2</v>
      </c>
      <c r="K26" t="s">
        <v>29</v>
      </c>
      <c r="L26" t="s">
        <v>48</v>
      </c>
      <c r="M26">
        <v>3.6687999999999998E-2</v>
      </c>
    </row>
    <row r="27" spans="1:19" x14ac:dyDescent="0.35">
      <c r="A27">
        <v>24</v>
      </c>
      <c r="B27" t="s">
        <v>24</v>
      </c>
      <c r="C27" t="s">
        <v>99</v>
      </c>
      <c r="D27">
        <v>0.38837500000000003</v>
      </c>
      <c r="E27" t="s">
        <v>27</v>
      </c>
      <c r="F27" t="s">
        <v>100</v>
      </c>
      <c r="G27">
        <v>1.037663</v>
      </c>
      <c r="H27" t="s">
        <v>27</v>
      </c>
      <c r="I27" t="s">
        <v>101</v>
      </c>
      <c r="J27">
        <v>0.28626800000000002</v>
      </c>
      <c r="K27" t="s">
        <v>28</v>
      </c>
      <c r="L27" t="s">
        <v>98</v>
      </c>
      <c r="M27">
        <v>6.3884999999999997E-2</v>
      </c>
      <c r="N27" t="s">
        <v>29</v>
      </c>
      <c r="O27" t="s">
        <v>48</v>
      </c>
      <c r="P27">
        <v>3.5986999999999998E-2</v>
      </c>
    </row>
    <row r="28" spans="1:19" x14ac:dyDescent="0.35">
      <c r="A28">
        <v>25</v>
      </c>
      <c r="B28" t="s">
        <v>24</v>
      </c>
      <c r="C28" t="s">
        <v>102</v>
      </c>
      <c r="D28">
        <v>0.31842900000000002</v>
      </c>
      <c r="E28" t="s">
        <v>27</v>
      </c>
      <c r="F28" t="s">
        <v>100</v>
      </c>
      <c r="G28">
        <v>0.68833299999999997</v>
      </c>
      <c r="H28" t="s">
        <v>27</v>
      </c>
      <c r="I28" t="s">
        <v>101</v>
      </c>
      <c r="J28">
        <v>1.208324</v>
      </c>
      <c r="K28" t="s">
        <v>28</v>
      </c>
      <c r="L28" t="s">
        <v>103</v>
      </c>
      <c r="M28">
        <v>6.4074000000000006E-2</v>
      </c>
      <c r="N28" t="s">
        <v>29</v>
      </c>
      <c r="O28" t="s">
        <v>48</v>
      </c>
      <c r="P28">
        <v>4.3813999999999999E-2</v>
      </c>
    </row>
    <row r="29" spans="1:19" x14ac:dyDescent="0.35">
      <c r="A29">
        <v>26</v>
      </c>
      <c r="B29" t="s">
        <v>24</v>
      </c>
      <c r="C29" t="s">
        <v>104</v>
      </c>
      <c r="D29">
        <v>0.28565200000000002</v>
      </c>
      <c r="E29" t="s">
        <v>27</v>
      </c>
      <c r="F29" t="s">
        <v>105</v>
      </c>
      <c r="G29">
        <v>0.62438700000000003</v>
      </c>
      <c r="H29" t="s">
        <v>27</v>
      </c>
      <c r="I29" t="s">
        <v>106</v>
      </c>
      <c r="J29">
        <v>1.0731459999999999</v>
      </c>
      <c r="K29" t="s">
        <v>28</v>
      </c>
      <c r="L29" t="s">
        <v>107</v>
      </c>
      <c r="M29">
        <v>5.3593000000000002E-2</v>
      </c>
      <c r="N29" t="s">
        <v>29</v>
      </c>
      <c r="O29" t="s">
        <v>48</v>
      </c>
      <c r="P29">
        <v>3.7332999999999998E-2</v>
      </c>
    </row>
    <row r="30" spans="1:19" x14ac:dyDescent="0.35">
      <c r="A30">
        <v>27</v>
      </c>
      <c r="B30" t="s">
        <v>24</v>
      </c>
      <c r="C30" t="s">
        <v>108</v>
      </c>
      <c r="D30">
        <v>0.24714700000000001</v>
      </c>
      <c r="E30" t="s">
        <v>26</v>
      </c>
      <c r="F30" t="s">
        <v>109</v>
      </c>
      <c r="G30">
        <v>1.9744000000000001E-2</v>
      </c>
      <c r="H30" t="s">
        <v>27</v>
      </c>
      <c r="I30" t="s">
        <v>110</v>
      </c>
      <c r="J30">
        <v>0.55262299999999998</v>
      </c>
      <c r="K30" t="s">
        <v>27</v>
      </c>
      <c r="L30" t="s">
        <v>111</v>
      </c>
      <c r="M30">
        <v>0.96808399999999994</v>
      </c>
      <c r="N30" t="s">
        <v>28</v>
      </c>
      <c r="O30" t="s">
        <v>112</v>
      </c>
      <c r="P30">
        <v>4.4548999999999998E-2</v>
      </c>
      <c r="Q30" t="s">
        <v>29</v>
      </c>
      <c r="R30" t="s">
        <v>48</v>
      </c>
      <c r="S30">
        <v>3.1743E-2</v>
      </c>
    </row>
    <row r="31" spans="1:19" x14ac:dyDescent="0.35">
      <c r="A31">
        <v>28</v>
      </c>
      <c r="B31" t="s">
        <v>24</v>
      </c>
      <c r="C31" t="s">
        <v>113</v>
      </c>
      <c r="D31">
        <v>0.18612100000000001</v>
      </c>
      <c r="E31" t="s">
        <v>26</v>
      </c>
      <c r="F31" t="s">
        <v>114</v>
      </c>
      <c r="G31">
        <v>9.6636E-2</v>
      </c>
      <c r="H31" t="s">
        <v>27</v>
      </c>
      <c r="I31" t="s">
        <v>115</v>
      </c>
      <c r="J31">
        <v>0.44518600000000003</v>
      </c>
      <c r="K31" t="s">
        <v>27</v>
      </c>
      <c r="L31" t="s">
        <v>116</v>
      </c>
      <c r="M31">
        <v>0.90243399999999996</v>
      </c>
      <c r="N31" t="s">
        <v>28</v>
      </c>
      <c r="O31" t="s">
        <v>117</v>
      </c>
      <c r="P31">
        <v>3.5480999999999999E-2</v>
      </c>
      <c r="Q31" t="s">
        <v>29</v>
      </c>
      <c r="R31" t="s">
        <v>48</v>
      </c>
      <c r="S31">
        <v>2.6306E-2</v>
      </c>
    </row>
    <row r="32" spans="1:19" x14ac:dyDescent="0.35">
      <c r="A32">
        <v>29</v>
      </c>
      <c r="B32" t="s">
        <v>24</v>
      </c>
      <c r="C32" t="s">
        <v>118</v>
      </c>
      <c r="D32">
        <v>0.16700499999999999</v>
      </c>
      <c r="E32" t="s">
        <v>26</v>
      </c>
      <c r="F32" t="s">
        <v>119</v>
      </c>
      <c r="G32">
        <v>9.2895000000000005E-2</v>
      </c>
      <c r="H32" t="s">
        <v>27</v>
      </c>
      <c r="I32" t="s">
        <v>115</v>
      </c>
      <c r="J32">
        <v>0.41025600000000001</v>
      </c>
      <c r="K32" t="s">
        <v>27</v>
      </c>
      <c r="L32" t="s">
        <v>116</v>
      </c>
      <c r="M32">
        <v>0.81371099999999996</v>
      </c>
      <c r="N32" t="s">
        <v>28</v>
      </c>
      <c r="O32" t="s">
        <v>117</v>
      </c>
      <c r="P32">
        <v>2.9683999999999999E-2</v>
      </c>
      <c r="Q32" t="s">
        <v>29</v>
      </c>
      <c r="R32" t="s">
        <v>48</v>
      </c>
      <c r="S32">
        <v>2.2397E-2</v>
      </c>
    </row>
    <row r="33" spans="1:19" x14ac:dyDescent="0.35">
      <c r="A33">
        <v>30</v>
      </c>
      <c r="B33" t="s">
        <v>24</v>
      </c>
      <c r="C33" t="s">
        <v>120</v>
      </c>
      <c r="D33">
        <v>0.14985999999999999</v>
      </c>
      <c r="E33" t="s">
        <v>26</v>
      </c>
      <c r="F33" t="s">
        <v>121</v>
      </c>
      <c r="G33">
        <v>9.1093999999999994E-2</v>
      </c>
      <c r="H33" t="s">
        <v>27</v>
      </c>
      <c r="I33" t="s">
        <v>122</v>
      </c>
      <c r="J33">
        <v>0.37880799999999998</v>
      </c>
      <c r="K33" t="s">
        <v>27</v>
      </c>
      <c r="L33" t="s">
        <v>116</v>
      </c>
      <c r="M33">
        <v>0.73719500000000004</v>
      </c>
      <c r="N33" t="s">
        <v>28</v>
      </c>
      <c r="O33" t="s">
        <v>123</v>
      </c>
      <c r="P33">
        <v>2.4868999999999999E-2</v>
      </c>
      <c r="Q33" t="s">
        <v>29</v>
      </c>
      <c r="R33" t="s">
        <v>48</v>
      </c>
      <c r="S33">
        <v>1.8969E-2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Phases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easyMelts</dc:creator>
  <cp:keywords/>
  <dc:description/>
  <cp:lastModifiedBy>Editor</cp:lastModifiedBy>
  <cp:revision/>
  <dcterms:created xsi:type="dcterms:W3CDTF">2019-08-16T00:34:14Z</dcterms:created>
  <dcterms:modified xsi:type="dcterms:W3CDTF">2024-01-16T09:30:26Z</dcterms:modified>
  <cp:category/>
  <cp:contentStatus/>
</cp:coreProperties>
</file>