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E:\ЖУРНАЛ-ПЕТРОЛОГИЯ\Cтатьи\2025\3, 2025\Козловский\печать\финал\SuPPLEMENTARY-Русск\"/>
    </mc:Choice>
  </mc:AlternateContent>
  <xr:revisionPtr revIDLastSave="0" documentId="13_ncr:1_{52A084D4-2048-4B4C-ADC6-FB4F4EA6C6DA}" xr6:coauthVersionLast="47" xr6:coauthVersionMax="47" xr10:uidLastSave="{00000000-0000-0000-0000-000000000000}"/>
  <bookViews>
    <workbookView xWindow="-110" yWindow="-110" windowWidth="38620" windowHeight="21220" tabRatio="500" activeTab="1" xr2:uid="{00000000-000D-0000-FFFF-FFFF00000000}"/>
  </bookViews>
  <sheets>
    <sheet name="ESM_1" sheetId="1" r:id="rId1"/>
    <sheet name="ESM_2" sheetId="2" r:id="rId2"/>
    <sheet name="ESM_3" sheetId="3" r:id="rId3"/>
    <sheet name="ESM_4" sheetId="4" r:id="rId4"/>
    <sheet name="ESM_5" sheetId="5" r:id="rId5"/>
    <sheet name="ESM_6" sheetId="6" r:id="rId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M31" i="6" l="1"/>
  <c r="FL31" i="6"/>
  <c r="FK31" i="6"/>
  <c r="FJ31" i="6"/>
  <c r="FI31" i="6"/>
  <c r="FH31" i="6"/>
  <c r="FG31" i="6"/>
  <c r="FF31" i="6"/>
  <c r="FE31" i="6"/>
  <c r="FD31" i="6"/>
  <c r="FC31" i="6"/>
  <c r="FB31" i="6"/>
  <c r="FA31" i="6"/>
  <c r="EZ31" i="6"/>
  <c r="EY31" i="6"/>
  <c r="EX31" i="6"/>
  <c r="EW31" i="6"/>
  <c r="EV31" i="6"/>
  <c r="EU31" i="6"/>
  <c r="ET31" i="6"/>
  <c r="ES31" i="6"/>
  <c r="ER31" i="6"/>
  <c r="EQ31" i="6"/>
  <c r="EP31" i="6"/>
  <c r="EO31" i="6"/>
  <c r="EN31" i="6"/>
  <c r="EM31" i="6"/>
  <c r="EL31" i="6"/>
  <c r="EK31" i="6"/>
  <c r="EJ31" i="6"/>
  <c r="EI31" i="6"/>
  <c r="EH31" i="6"/>
  <c r="EG31" i="6"/>
  <c r="EF31" i="6"/>
  <c r="EE31" i="6"/>
  <c r="ED31" i="6"/>
  <c r="EC31" i="6"/>
  <c r="EB31" i="6"/>
  <c r="EA31" i="6"/>
  <c r="DZ31" i="6"/>
  <c r="DY31" i="6"/>
  <c r="DX31" i="6"/>
  <c r="DW31" i="6"/>
  <c r="DV31" i="6"/>
  <c r="DU31" i="6"/>
  <c r="DT31" i="6"/>
  <c r="DS31" i="6"/>
  <c r="DR31" i="6"/>
  <c r="DQ31" i="6"/>
  <c r="DP31" i="6"/>
  <c r="DO31" i="6"/>
  <c r="DN31" i="6"/>
  <c r="DM31" i="6"/>
  <c r="DL31" i="6"/>
  <c r="DK31" i="6"/>
  <c r="DJ31" i="6"/>
  <c r="DI31" i="6"/>
  <c r="DH31" i="6"/>
  <c r="DG31" i="6"/>
  <c r="DF31" i="6"/>
  <c r="DE31" i="6"/>
  <c r="DD31" i="6"/>
  <c r="DC31" i="6"/>
  <c r="DB31" i="6"/>
  <c r="DA31" i="6"/>
  <c r="CZ31" i="6"/>
  <c r="CY31" i="6"/>
  <c r="CX31" i="6"/>
  <c r="CW31" i="6"/>
  <c r="CV31" i="6"/>
  <c r="CU31" i="6"/>
  <c r="CT31" i="6"/>
  <c r="CS31" i="6"/>
  <c r="CR31" i="6"/>
  <c r="CQ31" i="6"/>
  <c r="CP31" i="6"/>
  <c r="CO31" i="6"/>
  <c r="CN31" i="6"/>
  <c r="CM31" i="6"/>
  <c r="CL31" i="6"/>
  <c r="CK31" i="6"/>
  <c r="CJ31" i="6"/>
  <c r="CI31" i="6"/>
  <c r="CH31" i="6"/>
  <c r="CG31" i="6"/>
  <c r="CF31" i="6"/>
  <c r="CE31" i="6"/>
  <c r="CD31" i="6"/>
  <c r="CC31" i="6"/>
  <c r="CB31" i="6"/>
  <c r="CA31" i="6"/>
  <c r="BZ31" i="6"/>
  <c r="BY31" i="6"/>
  <c r="BX31" i="6"/>
  <c r="BW31" i="6"/>
  <c r="BV31" i="6"/>
  <c r="BU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FM17" i="6"/>
  <c r="FL17" i="6"/>
  <c r="FK17" i="6"/>
  <c r="FJ17" i="6"/>
  <c r="FI17" i="6"/>
  <c r="FH17" i="6"/>
  <c r="FG17" i="6"/>
  <c r="FF17" i="6"/>
  <c r="FE17" i="6"/>
  <c r="FD17" i="6"/>
  <c r="FC17" i="6"/>
  <c r="FB17" i="6"/>
  <c r="FA17" i="6"/>
  <c r="EZ17" i="6"/>
  <c r="EY17" i="6"/>
  <c r="EX17" i="6"/>
  <c r="EW17" i="6"/>
  <c r="EV17" i="6"/>
  <c r="EU17" i="6"/>
  <c r="ET17" i="6"/>
  <c r="ES17" i="6"/>
  <c r="ER17" i="6"/>
  <c r="EQ17" i="6"/>
  <c r="EP17" i="6"/>
  <c r="EO17" i="6"/>
  <c r="EN17" i="6"/>
  <c r="EM17" i="6"/>
  <c r="EL17" i="6"/>
  <c r="EK17" i="6"/>
  <c r="EJ17" i="6"/>
  <c r="EI17" i="6"/>
  <c r="EH17" i="6"/>
  <c r="EG17" i="6"/>
  <c r="EF17" i="6"/>
  <c r="EE17" i="6"/>
  <c r="ED17" i="6"/>
  <c r="EC17" i="6"/>
  <c r="EB17" i="6"/>
  <c r="EA17" i="6"/>
  <c r="DZ17" i="6"/>
  <c r="DY17" i="6"/>
  <c r="DX17" i="6"/>
  <c r="DW17" i="6"/>
  <c r="DV17" i="6"/>
  <c r="DU17" i="6"/>
  <c r="DT17" i="6"/>
  <c r="DS17" i="6"/>
  <c r="DR17" i="6"/>
  <c r="DQ17" i="6"/>
  <c r="DP17" i="6"/>
  <c r="DO17" i="6"/>
  <c r="DN17" i="6"/>
  <c r="DM17" i="6"/>
  <c r="DL17" i="6"/>
  <c r="DK17" i="6"/>
  <c r="DJ17" i="6"/>
  <c r="DI17" i="6"/>
  <c r="DH17" i="6"/>
  <c r="DG17" i="6"/>
  <c r="DF17" i="6"/>
  <c r="DE17" i="6"/>
  <c r="DD17" i="6"/>
  <c r="DC17" i="6"/>
  <c r="DB17" i="6"/>
  <c r="DA17" i="6"/>
  <c r="CZ17" i="6"/>
  <c r="CY17" i="6"/>
  <c r="CX17" i="6"/>
  <c r="CW17" i="6"/>
  <c r="CV17" i="6"/>
  <c r="CU17" i="6"/>
  <c r="CT17" i="6"/>
  <c r="CS17" i="6"/>
  <c r="CR17" i="6"/>
  <c r="CQ17" i="6"/>
  <c r="CP17" i="6"/>
  <c r="CO17" i="6"/>
  <c r="CN17" i="6"/>
  <c r="CM17" i="6"/>
  <c r="CL17" i="6"/>
  <c r="CK17" i="6"/>
  <c r="CJ17" i="6"/>
  <c r="CI17" i="6"/>
  <c r="CH17" i="6"/>
  <c r="CG17" i="6"/>
  <c r="CF17" i="6"/>
  <c r="CE17" i="6"/>
  <c r="CD17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<sst xmlns="http://schemas.openxmlformats.org/spreadsheetml/2006/main" count="307" uniqueCount="140">
  <si>
    <t xml:space="preserve">Ортопироксены из мезократовых чарноэндербитов </t>
  </si>
  <si>
    <t>Ортопироксены из чарнокитов</t>
  </si>
  <si>
    <t>Ортопироксены из Cpx-Opx-Pl гранулитов массивных однородных мелко- среднезеннистых.</t>
  </si>
  <si>
    <t>Ортопироксены из Cpx-Opx-Pl перекристаллизованных крупнозеннистых гранулитов , развивающихся в трещинах.</t>
  </si>
  <si>
    <t>ПНГ-58</t>
  </si>
  <si>
    <t>ПНГ-136</t>
  </si>
  <si>
    <t>ПНГ-113</t>
  </si>
  <si>
    <t>ПНГ-132</t>
  </si>
  <si>
    <t>ПНГ-206</t>
  </si>
  <si>
    <t>ПНГ-133</t>
  </si>
  <si>
    <t>Однородные незональные зерна</t>
  </si>
  <si>
    <t>№ анализа</t>
  </si>
  <si>
    <r>
      <rPr>
        <sz val="12"/>
        <color theme="1"/>
        <rFont val="Arial"/>
        <family val="2"/>
        <charset val="204"/>
      </rPr>
      <t>SiO</t>
    </r>
    <r>
      <rPr>
        <vertAlign val="subscript"/>
        <sz val="12"/>
        <color theme="1"/>
        <rFont val="Arial"/>
        <family val="2"/>
        <charset val="204"/>
      </rPr>
      <t>2</t>
    </r>
  </si>
  <si>
    <r>
      <rPr>
        <sz val="12"/>
        <color theme="1"/>
        <rFont val="Arial"/>
        <family val="2"/>
        <charset val="204"/>
      </rPr>
      <t>TiO</t>
    </r>
    <r>
      <rPr>
        <vertAlign val="subscript"/>
        <sz val="12"/>
        <color theme="1"/>
        <rFont val="Arial"/>
        <family val="2"/>
        <charset val="204"/>
      </rPr>
      <t>2</t>
    </r>
  </si>
  <si>
    <r>
      <rPr>
        <sz val="12"/>
        <color theme="1"/>
        <rFont val="Arial"/>
        <family val="2"/>
        <charset val="204"/>
      </rPr>
      <t>Al</t>
    </r>
    <r>
      <rPr>
        <vertAlign val="subscript"/>
        <sz val="12"/>
        <color theme="1"/>
        <rFont val="Arial"/>
        <family val="2"/>
        <charset val="204"/>
      </rPr>
      <t>2</t>
    </r>
    <r>
      <rPr>
        <sz val="12"/>
        <color theme="1"/>
        <rFont val="Arial"/>
        <family val="2"/>
        <charset val="204"/>
      </rPr>
      <t>O</t>
    </r>
    <r>
      <rPr>
        <vertAlign val="subscript"/>
        <sz val="12"/>
        <color theme="1"/>
        <rFont val="Arial"/>
        <family val="2"/>
        <charset val="204"/>
      </rPr>
      <t>3</t>
    </r>
  </si>
  <si>
    <r>
      <rPr>
        <sz val="12"/>
        <color theme="1"/>
        <rFont val="Arial"/>
        <family val="2"/>
        <charset val="204"/>
      </rPr>
      <t>Cr</t>
    </r>
    <r>
      <rPr>
        <vertAlign val="subscript"/>
        <sz val="12"/>
        <color theme="1"/>
        <rFont val="Arial"/>
        <family val="2"/>
        <charset val="204"/>
      </rPr>
      <t>2</t>
    </r>
    <r>
      <rPr>
        <sz val="12"/>
        <color theme="1"/>
        <rFont val="Arial"/>
        <family val="2"/>
        <charset val="204"/>
      </rPr>
      <t>O</t>
    </r>
    <r>
      <rPr>
        <vertAlign val="subscript"/>
        <sz val="12"/>
        <color theme="1"/>
        <rFont val="Arial"/>
        <family val="2"/>
        <charset val="204"/>
      </rPr>
      <t>3</t>
    </r>
  </si>
  <si>
    <t>FeO</t>
  </si>
  <si>
    <t>MnO</t>
  </si>
  <si>
    <t>MgO</t>
  </si>
  <si>
    <t>CaO</t>
  </si>
  <si>
    <r>
      <rPr>
        <sz val="12"/>
        <color theme="1"/>
        <rFont val="Arial"/>
        <family val="2"/>
        <charset val="204"/>
      </rPr>
      <t>K</t>
    </r>
    <r>
      <rPr>
        <vertAlign val="subscript"/>
        <sz val="12"/>
        <color theme="1"/>
        <rFont val="Arial"/>
        <family val="2"/>
        <charset val="204"/>
      </rPr>
      <t>2</t>
    </r>
    <r>
      <rPr>
        <sz val="12"/>
        <color theme="1"/>
        <rFont val="Arial"/>
        <family val="2"/>
        <charset val="204"/>
      </rPr>
      <t>O</t>
    </r>
  </si>
  <si>
    <t>Сумма</t>
  </si>
  <si>
    <t>Si</t>
  </si>
  <si>
    <t>Ti</t>
  </si>
  <si>
    <t>Al</t>
  </si>
  <si>
    <t>Cr</t>
  </si>
  <si>
    <r>
      <rPr>
        <sz val="12"/>
        <color theme="1"/>
        <rFont val="Arial"/>
        <family val="2"/>
        <charset val="204"/>
      </rPr>
      <t>Fe</t>
    </r>
    <r>
      <rPr>
        <vertAlign val="superscript"/>
        <sz val="12"/>
        <color theme="1"/>
        <rFont val="Arial"/>
        <family val="2"/>
        <charset val="204"/>
      </rPr>
      <t>3+</t>
    </r>
  </si>
  <si>
    <r>
      <rPr>
        <sz val="12"/>
        <color theme="1"/>
        <rFont val="Arial"/>
        <family val="2"/>
        <charset val="204"/>
      </rPr>
      <t>Fe</t>
    </r>
    <r>
      <rPr>
        <vertAlign val="superscript"/>
        <sz val="12"/>
        <color theme="1"/>
        <rFont val="Arial"/>
        <family val="2"/>
        <charset val="204"/>
      </rPr>
      <t>2+</t>
    </r>
  </si>
  <si>
    <t>Mn</t>
  </si>
  <si>
    <t>Mg</t>
  </si>
  <si>
    <t>Ca</t>
  </si>
  <si>
    <t>Na</t>
  </si>
  <si>
    <t>K</t>
  </si>
  <si>
    <t>FeO/(FeO+MgO) (мол.)</t>
  </si>
  <si>
    <t xml:space="preserve">Клинопироксены из мезократовых чарноэндербитов </t>
  </si>
  <si>
    <t>Клинопироксены из Cpx-Opx-Pl гранулитов массивных однородных мелко- среднезеннистых.</t>
  </si>
  <si>
    <t>Клинопироксены из Cpx-Opx-Pl перекристаллизованных крупнозеннистых гранулитов , развивающихся в трещинах.</t>
  </si>
  <si>
    <t>ПНГ-133 (анализ точкой)</t>
  </si>
  <si>
    <t>ПНГ-133 (анализ широким зондом 20 мкм)</t>
  </si>
  <si>
    <t>Центральная часть зональных зерен (анализ точкой)</t>
  </si>
  <si>
    <t>Внешняя кайма зональных зерен (анализ точкой)</t>
  </si>
  <si>
    <t>Центральная часть зональных зерен (анализ широким зондом - 20 мкм)</t>
  </si>
  <si>
    <t>Внешняя кайма, развивающаяся в срастании с гранатом (анализ точкой)</t>
  </si>
  <si>
    <t>Незональные однородные зерна</t>
  </si>
  <si>
    <t>51-1</t>
  </si>
  <si>
    <t>51-2</t>
  </si>
  <si>
    <t>Al (VI)</t>
  </si>
  <si>
    <t>Jd</t>
  </si>
  <si>
    <t>Ac</t>
  </si>
  <si>
    <t>Wol</t>
  </si>
  <si>
    <t>En</t>
  </si>
  <si>
    <t>Fs</t>
  </si>
  <si>
    <t xml:space="preserve">Биотиты-I из чарнокитизированных мезократовых чарноэндербитов </t>
  </si>
  <si>
    <t xml:space="preserve">Биотиты-II из гранат-биотитовой ассоциации в перекристаллизованных чарноэндербитах </t>
  </si>
  <si>
    <t xml:space="preserve">Биотиты из чарнокитов </t>
  </si>
  <si>
    <t>Биотиты из гранитов</t>
  </si>
  <si>
    <t>ПНГ-102</t>
  </si>
  <si>
    <t>ПНГ-281</t>
  </si>
  <si>
    <t>Однородные пластинчатые выделения (анализ точкой)</t>
  </si>
  <si>
    <t>Мелкочешуйчатые выделения в симплектитовом агрегате в сростании с плагиоклазом (анализ точкой)</t>
  </si>
  <si>
    <t>Однородные незональные зерна (анализ точкой)</t>
  </si>
  <si>
    <t>F</t>
  </si>
  <si>
    <t>не опр.</t>
  </si>
  <si>
    <t>Cl</t>
  </si>
  <si>
    <t>Al (IV)</t>
  </si>
  <si>
    <r>
      <rPr>
        <sz val="12"/>
        <color theme="1"/>
        <rFont val="Arial"/>
        <family val="2"/>
        <charset val="204"/>
      </rPr>
      <t>Al</t>
    </r>
    <r>
      <rPr>
        <vertAlign val="subscript"/>
        <sz val="12"/>
        <color theme="1"/>
        <rFont val="Arial"/>
        <family val="2"/>
        <charset val="204"/>
      </rPr>
      <t>2</t>
    </r>
    <r>
      <rPr>
        <sz val="12"/>
        <color theme="1"/>
        <rFont val="Arial"/>
        <family val="2"/>
        <charset val="204"/>
      </rPr>
      <t>O</t>
    </r>
    <r>
      <rPr>
        <vertAlign val="subscript"/>
        <sz val="12"/>
        <color theme="1"/>
        <rFont val="Arial"/>
        <family val="2"/>
        <charset val="204"/>
      </rPr>
      <t>3</t>
    </r>
    <r>
      <rPr>
        <sz val="12"/>
        <color theme="1"/>
        <rFont val="Arial"/>
        <family val="2"/>
        <charset val="204"/>
      </rPr>
      <t>/(Al</t>
    </r>
    <r>
      <rPr>
        <vertAlign val="subscript"/>
        <sz val="12"/>
        <color theme="1"/>
        <rFont val="Arial"/>
        <family val="2"/>
        <charset val="204"/>
      </rPr>
      <t>2</t>
    </r>
    <r>
      <rPr>
        <sz val="12"/>
        <color theme="1"/>
        <rFont val="Arial"/>
        <family val="2"/>
        <charset val="204"/>
      </rPr>
      <t>O</t>
    </r>
    <r>
      <rPr>
        <vertAlign val="subscript"/>
        <sz val="12"/>
        <color theme="1"/>
        <rFont val="Arial"/>
        <family val="2"/>
        <charset val="204"/>
      </rPr>
      <t>3</t>
    </r>
    <r>
      <rPr>
        <sz val="12"/>
        <color theme="1"/>
        <rFont val="Arial"/>
        <family val="2"/>
        <charset val="204"/>
      </rPr>
      <t>+FeO+MgO) (мол.)</t>
    </r>
  </si>
  <si>
    <t>Амфибол-I из реликтовых амфиболитовых доменов в гранулитах, формирующий ориентированные призматические кристаллы (анализ точкой)</t>
  </si>
  <si>
    <t>Sum T</t>
  </si>
  <si>
    <t>Sum C</t>
  </si>
  <si>
    <t>Sum B</t>
  </si>
  <si>
    <t>Sum A</t>
  </si>
  <si>
    <t>OXYGENS</t>
  </si>
  <si>
    <t xml:space="preserve">Гранаты из гранат-биотитовой ассоциации в перекристаллизованных чарноэндербитах </t>
  </si>
  <si>
    <t>Гранаты из гранат-биотитовой ассоциации в перекристаллизованных гранитах</t>
  </si>
  <si>
    <t>Полевые шпаты из чарноэндербитов</t>
  </si>
  <si>
    <t>Полевые шпаты из чарнокитов</t>
  </si>
  <si>
    <t>Полевые шпаты из гранитов</t>
  </si>
  <si>
    <t>Полевые шпаты из основных двупироксеновых гранулитов</t>
  </si>
  <si>
    <t>ПНГ-58. K-Na ПОЛЕВОЙ ШПАТ</t>
  </si>
  <si>
    <t>ПНГ-136. K-Na ПОЛЕВОЙ ШПАТ</t>
  </si>
  <si>
    <t>ПНГ-113. ПЛАГИОКЛАЗ</t>
  </si>
  <si>
    <t>ПНГ-113. К-Na ПОЛЕВОЙ ШПАТ</t>
  </si>
  <si>
    <t>ПНГ-281. ПЛАГИОКЛАЗ</t>
  </si>
  <si>
    <t>ПНГ-281. К-Na ПОЛЕВОЙ ШПАТ</t>
  </si>
  <si>
    <t>ПНГ-123. ПЛАГИОКЛАЗ</t>
  </si>
  <si>
    <t>ПНГ-132. ПЛАГИОКЛАЗ</t>
  </si>
  <si>
    <t>ПНГ-133. ПЛАГИОКЛАЗ</t>
  </si>
  <si>
    <t>Компоненты</t>
  </si>
  <si>
    <r>
      <rPr>
        <i/>
        <sz val="12"/>
        <color theme="1"/>
        <rFont val="Arial"/>
        <family val="2"/>
        <charset val="204"/>
      </rPr>
      <t>X</t>
    </r>
    <r>
      <rPr>
        <sz val="12"/>
        <color theme="1"/>
        <rFont val="Arial"/>
        <family val="2"/>
        <charset val="204"/>
      </rPr>
      <t>(Сa)</t>
    </r>
  </si>
  <si>
    <r>
      <rPr>
        <i/>
        <sz val="12"/>
        <color theme="1"/>
        <rFont val="Arial"/>
        <family val="2"/>
        <charset val="204"/>
      </rPr>
      <t>X</t>
    </r>
    <r>
      <rPr>
        <sz val="12"/>
        <color theme="1"/>
        <rFont val="Arial"/>
        <family val="2"/>
        <charset val="204"/>
      </rPr>
      <t>(Na)</t>
    </r>
  </si>
  <si>
    <r>
      <rPr>
        <i/>
        <sz val="12"/>
        <color theme="1"/>
        <rFont val="Arial"/>
        <family val="2"/>
        <charset val="204"/>
      </rPr>
      <t>X</t>
    </r>
    <r>
      <rPr>
        <sz val="12"/>
        <color theme="1"/>
        <rFont val="Arial"/>
        <family val="2"/>
        <charset val="204"/>
      </rPr>
      <t>(K)</t>
    </r>
  </si>
  <si>
    <t>*Коэффициенты в кристаллохимических формулах расчитаны на 5 катионов с использованием программы Make_Mineral, автор С.С. Абрамов.</t>
  </si>
  <si>
    <t>* Коэффициенты в кристаллохимических формулах расчитаны на 4 катиона с использованием программы Make_Mineral, автор С.С. Абрамов.</t>
  </si>
  <si>
    <r>
      <t>Supplementary 2, ESM_1.</t>
    </r>
    <r>
      <rPr>
        <sz val="12"/>
        <color theme="1"/>
        <rFont val="Arial"/>
        <family val="2"/>
        <charset val="204"/>
      </rPr>
      <t xml:space="preserve"> Результаты микрозондового определения составов ортопироксенов (мас. %) из пород  гранулит-чарнокитоидного массива Поньгома-Наволок и их пересчeт на кристаллохимические формулы* </t>
    </r>
  </si>
  <si>
    <r>
      <t xml:space="preserve">Supplementary 2, ESM_5. </t>
    </r>
    <r>
      <rPr>
        <sz val="12"/>
        <color theme="1"/>
        <rFont val="Arial"/>
        <family val="2"/>
        <charset val="204"/>
      </rPr>
      <t xml:space="preserve">Результаты микрозондового определения составов гранатов (мас. %) из пород  гранулит-чарнокитоидного массива Поньгома-Наволок и их пересчет на кристаллохимические формулы и миналы* </t>
    </r>
  </si>
  <si>
    <r>
      <rPr>
        <i/>
        <sz val="12"/>
        <color theme="1"/>
        <rFont val="Arial"/>
        <family val="2"/>
        <charset val="204"/>
      </rPr>
      <t>X</t>
    </r>
    <r>
      <rPr>
        <sz val="12"/>
        <color theme="1"/>
        <rFont val="Arial"/>
        <family val="2"/>
        <charset val="204"/>
      </rPr>
      <t>(</t>
    </r>
    <r>
      <rPr>
        <i/>
        <sz val="12"/>
        <color theme="1"/>
        <rFont val="Arial"/>
        <family val="2"/>
        <charset val="204"/>
      </rPr>
      <t>Аdr</t>
    </r>
    <r>
      <rPr>
        <sz val="12"/>
        <color theme="1"/>
        <rFont val="Arial"/>
        <family val="2"/>
        <charset val="204"/>
      </rPr>
      <t>)</t>
    </r>
  </si>
  <si>
    <r>
      <rPr>
        <i/>
        <sz val="12"/>
        <color theme="1"/>
        <rFont val="Arial"/>
        <family val="2"/>
        <charset val="204"/>
      </rPr>
      <t>X</t>
    </r>
    <r>
      <rPr>
        <sz val="12"/>
        <color theme="1"/>
        <rFont val="Arial"/>
        <family val="2"/>
        <charset val="204"/>
      </rPr>
      <t>(Grs)</t>
    </r>
  </si>
  <si>
    <r>
      <rPr>
        <i/>
        <sz val="12"/>
        <color theme="1"/>
        <rFont val="Arial"/>
        <family val="2"/>
        <charset val="204"/>
      </rPr>
      <t>X</t>
    </r>
    <r>
      <rPr>
        <sz val="12"/>
        <color theme="1"/>
        <rFont val="Arial"/>
        <family val="2"/>
        <charset val="204"/>
      </rPr>
      <t>(Uvarovite)</t>
    </r>
  </si>
  <si>
    <r>
      <rPr>
        <i/>
        <sz val="12"/>
        <color theme="1"/>
        <rFont val="Arial"/>
        <family val="2"/>
        <charset val="204"/>
      </rPr>
      <t>X</t>
    </r>
    <r>
      <rPr>
        <sz val="12"/>
        <color theme="1"/>
        <rFont val="Arial"/>
        <family val="2"/>
        <charset val="204"/>
      </rPr>
      <t>(A</t>
    </r>
    <r>
      <rPr>
        <i/>
        <sz val="12"/>
        <color theme="1"/>
        <rFont val="Arial"/>
        <family val="2"/>
        <charset val="204"/>
      </rPr>
      <t>lm</t>
    </r>
    <r>
      <rPr>
        <sz val="12"/>
        <color theme="1"/>
        <rFont val="Arial"/>
        <family val="2"/>
        <charset val="204"/>
      </rPr>
      <t>)</t>
    </r>
  </si>
  <si>
    <r>
      <rPr>
        <i/>
        <sz val="12"/>
        <color theme="1"/>
        <rFont val="Arial"/>
        <family val="2"/>
        <charset val="204"/>
      </rPr>
      <t>X</t>
    </r>
    <r>
      <rPr>
        <sz val="12"/>
        <color theme="1"/>
        <rFont val="Arial"/>
        <family val="2"/>
        <charset val="204"/>
      </rPr>
      <t>(</t>
    </r>
    <r>
      <rPr>
        <i/>
        <sz val="12"/>
        <color theme="1"/>
        <rFont val="Arial"/>
        <family val="2"/>
        <charset val="204"/>
      </rPr>
      <t>Sps</t>
    </r>
    <r>
      <rPr>
        <sz val="12"/>
        <color theme="1"/>
        <rFont val="Arial"/>
        <family val="2"/>
        <charset val="204"/>
      </rPr>
      <t>)</t>
    </r>
  </si>
  <si>
    <r>
      <rPr>
        <i/>
        <sz val="12"/>
        <color theme="1"/>
        <rFont val="Arial"/>
        <family val="2"/>
        <charset val="204"/>
      </rPr>
      <t>X</t>
    </r>
    <r>
      <rPr>
        <sz val="12"/>
        <color theme="1"/>
        <rFont val="Arial"/>
        <family val="2"/>
        <charset val="204"/>
      </rPr>
      <t>(</t>
    </r>
    <r>
      <rPr>
        <i/>
        <sz val="12"/>
        <color theme="1"/>
        <rFont val="Arial"/>
        <family val="2"/>
        <charset val="204"/>
      </rPr>
      <t>Prp)</t>
    </r>
  </si>
  <si>
    <t>* Коэффициенты в кристаллохимических формулах расчитаны на 8 катионов с использованием программы Make_Mineral, автор С.С. Абрамов.</t>
  </si>
  <si>
    <r>
      <t>Na</t>
    </r>
    <r>
      <rPr>
        <vertAlign val="subscript"/>
        <sz val="12"/>
        <color theme="1"/>
        <rFont val="Arial"/>
        <family val="2"/>
        <charset val="204"/>
      </rPr>
      <t>2</t>
    </r>
    <r>
      <rPr>
        <sz val="12"/>
        <color theme="1"/>
        <rFont val="Arial"/>
        <family val="2"/>
        <charset val="204"/>
      </rPr>
      <t>O</t>
    </r>
  </si>
  <si>
    <r>
      <t xml:space="preserve">Supplementary 2, ESM_4. </t>
    </r>
    <r>
      <rPr>
        <sz val="12"/>
        <color theme="1"/>
        <rFont val="Arial"/>
        <family val="2"/>
        <charset val="204"/>
      </rPr>
      <t xml:space="preserve">Результаты микрозондового определения составов амфиболов (мас. %) из пород  гранулит-чарнокитоидного массива Поньгома-Наволок и их пересчёт на кристаллохимические формулы* </t>
    </r>
  </si>
  <si>
    <t>Амфиболы из мезократовых чарноэндербитов</t>
  </si>
  <si>
    <t xml:space="preserve">Амфибол из основных гранулитов
</t>
  </si>
  <si>
    <t>Изометричные выделения позднего амфибола вокруг биотита и ильменита</t>
  </si>
  <si>
    <t xml:space="preserve">Амфибол-II, формирующий агрегаты изометричных зерен вокруг рудных минералов и Fe-Mg-силикатов (анализ точкой) </t>
  </si>
  <si>
    <t>* Коэффициенты в кристаллохимических формулах расчитаны по методу, предложенному в (Schumacher, 1997) и реализованному в программе Make_Mineral, автор С.С. Абрамов.</t>
  </si>
  <si>
    <r>
      <t xml:space="preserve">Supplementary 2, ESM_3. </t>
    </r>
    <r>
      <rPr>
        <sz val="12"/>
        <color theme="1"/>
        <rFont val="Arial"/>
        <family val="2"/>
        <charset val="204"/>
      </rPr>
      <t>Результаты микрозондового определения составов биотитов (мас. %) из пород гранулит-чарнокитоидного массива Поньгома-Наволок и их пересчет на кристаллохимические формулы*</t>
    </r>
  </si>
  <si>
    <r>
      <t>* Коэффициенты в кристаллохимических формулах расчитаны на 11 О</t>
    </r>
    <r>
      <rPr>
        <vertAlign val="superscript"/>
        <sz val="12"/>
        <color theme="1"/>
        <rFont val="Arial"/>
        <family val="2"/>
        <charset val="204"/>
      </rPr>
      <t>2-</t>
    </r>
    <r>
      <rPr>
        <sz val="12"/>
        <color theme="1"/>
        <rFont val="Arial"/>
        <family val="2"/>
        <charset val="204"/>
      </rPr>
      <t xml:space="preserve"> по программе Make_Mineral, автор С.С. Абрамов.</t>
    </r>
  </si>
  <si>
    <r>
      <t xml:space="preserve">Supplementary 2, ESM_2. </t>
    </r>
    <r>
      <rPr>
        <sz val="12"/>
        <color theme="1"/>
        <rFont val="Arial"/>
        <family val="2"/>
        <charset val="204"/>
      </rPr>
      <t>Результаты микрозондового определения составов клинопироксенов (мас. %) из пород  гранулит-чарнокитоидного массива Поньгома-Наволок и их пересчет на кристаллохимические формулы*</t>
    </r>
  </si>
  <si>
    <t>* Коэффициенты в кристаллохимических формулах и соотношение миналов расчитаны по методу, предложенному в (Cawthorn R.G., Collerson K.D., 1974) и реализованному в программе Make_Mineral, автор С.С. Абрамов.</t>
  </si>
  <si>
    <t>Однородные незональные зерна со структурой распада (анализ точкой)</t>
  </si>
  <si>
    <t>Однородные незональные зерна со структурой распада (анализ широким зондом)</t>
  </si>
  <si>
    <t>Агрегаты замещения, развивающиеся по плагиоклазу</t>
  </si>
  <si>
    <t>Агрегаты замещения, развивающиеся по плагиоклазу (анализ точкой)</t>
  </si>
  <si>
    <t>Крупные реликтовые выделения (анализ точкой)</t>
  </si>
  <si>
    <t>Однородный агрегат мелких изометричных зерен (анализ точкой)</t>
  </si>
  <si>
    <t>Крупные реликтовые выделения (анализ широким зондом)</t>
  </si>
  <si>
    <t>Однородный агрегат мелких изометричных зерен (анализ широким зондом)</t>
  </si>
  <si>
    <t>Однородный агрегат мелких изометричных зерен  со структурой распада (анализ точкой)</t>
  </si>
  <si>
    <t>Однородный агрегат мелких изометричных зерен  со структурой распада (анализ широким зондом)</t>
  </si>
  <si>
    <t>Амфиболитовый домен. Плагиоклаз-I. Центральная часть зональных зерен</t>
  </si>
  <si>
    <t xml:space="preserve">Амфиболитовый домен. Плагиоклаз-II. Внешняя кайма зональных зерен </t>
  </si>
  <si>
    <t>Гранулитовый домен. Плагиоклаз-I. Центральная часть зональных зерен</t>
  </si>
  <si>
    <t>Гранулитовый домен. Плагиоклаз-II. Внешняя кайма зональных зерен</t>
  </si>
  <si>
    <t>Гранатовый домен. Плагиоклаз-II. Внешняя зона, примыкающая к гранату</t>
  </si>
  <si>
    <t>Крупнозернистый прожилок перекристаллизованных гранулитов. Крупные незональные зерна</t>
  </si>
  <si>
    <r>
      <t xml:space="preserve">Supplementary 2, ESM_6. </t>
    </r>
    <r>
      <rPr>
        <sz val="12"/>
        <color theme="1"/>
        <rFont val="Arial"/>
        <family val="2"/>
        <charset val="204"/>
      </rPr>
      <t xml:space="preserve">Результаты микрозондового определения составов плагиоклазов   и Na-K-полевых шпатов (мас. %) из пород  гранулит-чарнокитоидного массива Поньгома-Наволок и их пересчет на кристаллохимические формулы* </t>
    </r>
  </si>
  <si>
    <t>Гранаты из гранат-клинопироксен-плагиоклазовых доменов в основных гранулитах</t>
  </si>
  <si>
    <t>Мелкозернистый агрегат в симплектитовых срастаниях с биотитом в перекристаллизованных чарноэндербитах (анализ точкой)</t>
  </si>
  <si>
    <r>
      <t>Ca-Fe-</t>
    </r>
    <r>
      <rPr>
        <i/>
        <sz val="12"/>
        <color theme="1"/>
        <rFont val="Arial"/>
        <family val="2"/>
        <charset val="204"/>
      </rPr>
      <t>Tsc</t>
    </r>
  </si>
  <si>
    <r>
      <t>Ca-Ti-</t>
    </r>
    <r>
      <rPr>
        <i/>
        <sz val="12"/>
        <color theme="1"/>
        <rFont val="Arial"/>
        <family val="2"/>
        <charset val="204"/>
      </rPr>
      <t>Tsc</t>
    </r>
  </si>
  <si>
    <r>
      <t>Ca-</t>
    </r>
    <r>
      <rPr>
        <i/>
        <sz val="12"/>
        <color theme="1"/>
        <rFont val="Arial"/>
        <family val="2"/>
        <charset val="204"/>
      </rPr>
      <t>Ts</t>
    </r>
  </si>
  <si>
    <r>
      <t>Fe</t>
    </r>
    <r>
      <rPr>
        <vertAlign val="superscript"/>
        <sz val="12"/>
        <color theme="1"/>
        <rFont val="Arial"/>
        <family val="2"/>
        <charset val="204"/>
      </rPr>
      <t>3+</t>
    </r>
  </si>
  <si>
    <r>
      <t>Fe</t>
    </r>
    <r>
      <rPr>
        <vertAlign val="superscript"/>
        <sz val="12"/>
        <color theme="1"/>
        <rFont val="Arial"/>
        <family val="2"/>
        <charset val="204"/>
      </rPr>
      <t>2+</t>
    </r>
  </si>
  <si>
    <t xml:space="preserve"> ПНГ-136. Na-K-Ca ПОЛЕВОЙ ШПАТ</t>
  </si>
  <si>
    <t xml:space="preserve"> ПНГ-58. Na-K-Ca ПОЛЕВОЙ ШПАТ</t>
  </si>
  <si>
    <t xml:space="preserve"> ПНГ-102. Na-K-Ca ПОЛЕВОЙ ШПАТ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</si>
</sst>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9" x14ac:knownFonts="1">
    <font>
      <sz val="11"/>
      <color theme="1"/>
      <name val="Calibri"/>
      <charset val="204"/>
    </font>
    <font>
      <sz val="10"/>
      <name val="Courier New"/>
      <family val="3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vertAlign val="subscript"/>
      <sz val="12"/>
      <color theme="1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2" fontId="0" fillId="0" borderId="0" xfId="0" applyNumberFormat="1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3" fillId="0" borderId="18" xfId="0" applyFont="1" applyBorder="1"/>
    <xf numFmtId="2" fontId="3" fillId="0" borderId="20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wrapText="1"/>
    </xf>
    <xf numFmtId="2" fontId="3" fillId="0" borderId="29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3" fillId="0" borderId="0" xfId="0" applyNumberFormat="1" applyFont="1"/>
    <xf numFmtId="0" fontId="3" fillId="0" borderId="9" xfId="0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wrapText="1"/>
    </xf>
    <xf numFmtId="2" fontId="3" fillId="0" borderId="36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 vertical="center"/>
    </xf>
    <xf numFmtId="2" fontId="3" fillId="0" borderId="4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  <xf numFmtId="2" fontId="7" fillId="0" borderId="0" xfId="0" applyNumberFormat="1" applyFont="1"/>
    <xf numFmtId="2" fontId="3" fillId="0" borderId="9" xfId="0" applyNumberFormat="1" applyFont="1" applyBorder="1" applyAlignment="1">
      <alignment horizontal="center" vertical="center" wrapText="1"/>
    </xf>
    <xf numFmtId="164" fontId="4" fillId="0" borderId="10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164" fontId="4" fillId="0" borderId="13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4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6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2">
    <cellStyle name="Обычный" xfId="0" builtinId="0"/>
    <cellStyle name="Обычный_kor_brz_5 after correc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Y34"/>
  <sheetViews>
    <sheetView zoomScaleNormal="100" workbookViewId="0">
      <selection activeCell="B16" sqref="B16"/>
    </sheetView>
  </sheetViews>
  <sheetFormatPr defaultColWidth="9" defaultRowHeight="14.5" x14ac:dyDescent="0.35"/>
  <cols>
    <col min="2" max="2" width="20.453125" customWidth="1"/>
    <col min="23" max="32" width="9.1796875" style="1" customWidth="1"/>
  </cols>
  <sheetData>
    <row r="2" spans="2:103" ht="15.5" x14ac:dyDescent="0.35">
      <c r="B2" s="2" t="s">
        <v>93</v>
      </c>
    </row>
    <row r="3" spans="2:103" ht="11.2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4"/>
      <c r="Z3" s="4"/>
      <c r="AA3" s="4"/>
      <c r="AB3" s="4"/>
      <c r="AC3" s="4"/>
      <c r="AD3" s="4"/>
      <c r="AE3" s="4"/>
      <c r="AF3" s="4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</row>
    <row r="4" spans="2:103" s="5" customFormat="1" ht="35.25" customHeight="1" x14ac:dyDescent="0.35">
      <c r="B4" s="95" t="s">
        <v>87</v>
      </c>
      <c r="C4" s="96" t="s">
        <v>0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7" t="s">
        <v>1</v>
      </c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8" t="s">
        <v>2</v>
      </c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9" t="s">
        <v>3</v>
      </c>
      <c r="CT4" s="99"/>
      <c r="CU4" s="99"/>
      <c r="CV4" s="99"/>
      <c r="CW4" s="99"/>
      <c r="CX4" s="99"/>
      <c r="CY4" s="99"/>
    </row>
    <row r="5" spans="2:103" s="5" customFormat="1" ht="26.25" customHeight="1" x14ac:dyDescent="0.35">
      <c r="B5" s="95"/>
      <c r="C5" s="93" t="s">
        <v>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2" t="s">
        <v>5</v>
      </c>
      <c r="X5" s="92"/>
      <c r="Y5" s="92"/>
      <c r="Z5" s="92"/>
      <c r="AA5" s="92"/>
      <c r="AB5" s="92"/>
      <c r="AC5" s="92"/>
      <c r="AD5" s="92"/>
      <c r="AE5" s="92"/>
      <c r="AF5" s="92"/>
      <c r="AG5" s="93" t="s">
        <v>6</v>
      </c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 t="s">
        <v>7</v>
      </c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 t="s">
        <v>8</v>
      </c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4" t="s">
        <v>9</v>
      </c>
      <c r="CT5" s="94"/>
      <c r="CU5" s="94"/>
      <c r="CV5" s="94"/>
      <c r="CW5" s="94"/>
      <c r="CX5" s="94"/>
      <c r="CY5" s="94"/>
    </row>
    <row r="6" spans="2:103" s="5" customFormat="1" ht="33" customHeight="1" x14ac:dyDescent="0.35">
      <c r="B6" s="95"/>
      <c r="C6" s="93" t="s">
        <v>10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2" t="s">
        <v>10</v>
      </c>
      <c r="X6" s="92"/>
      <c r="Y6" s="92"/>
      <c r="Z6" s="92"/>
      <c r="AA6" s="92"/>
      <c r="AB6" s="92"/>
      <c r="AC6" s="92"/>
      <c r="AD6" s="92"/>
      <c r="AE6" s="92"/>
      <c r="AF6" s="92"/>
      <c r="AG6" s="93" t="s">
        <v>10</v>
      </c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 t="s">
        <v>10</v>
      </c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 t="s">
        <v>10</v>
      </c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4" t="s">
        <v>10</v>
      </c>
      <c r="CT6" s="94"/>
      <c r="CU6" s="94"/>
      <c r="CV6" s="94"/>
      <c r="CW6" s="94"/>
      <c r="CX6" s="94"/>
      <c r="CY6" s="94"/>
    </row>
    <row r="7" spans="2:103" s="6" customFormat="1" ht="26.25" customHeight="1" x14ac:dyDescent="0.35">
      <c r="B7" s="7" t="s">
        <v>11</v>
      </c>
      <c r="C7" s="8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47</v>
      </c>
      <c r="R7" s="9">
        <v>48</v>
      </c>
      <c r="S7" s="9">
        <v>49</v>
      </c>
      <c r="T7" s="9">
        <v>50</v>
      </c>
      <c r="U7" s="9">
        <v>51</v>
      </c>
      <c r="V7" s="10">
        <v>52</v>
      </c>
      <c r="W7" s="11">
        <v>7</v>
      </c>
      <c r="X7" s="11">
        <v>8</v>
      </c>
      <c r="Y7" s="11">
        <v>9</v>
      </c>
      <c r="Z7" s="11">
        <v>10</v>
      </c>
      <c r="AA7" s="11">
        <v>25</v>
      </c>
      <c r="AB7" s="11">
        <v>26</v>
      </c>
      <c r="AC7" s="11">
        <v>27</v>
      </c>
      <c r="AD7" s="11">
        <v>28</v>
      </c>
      <c r="AE7" s="11">
        <v>29</v>
      </c>
      <c r="AF7" s="12">
        <v>30</v>
      </c>
      <c r="AG7" s="13">
        <v>1</v>
      </c>
      <c r="AH7" s="14">
        <v>2</v>
      </c>
      <c r="AI7" s="14">
        <v>4</v>
      </c>
      <c r="AJ7" s="14">
        <v>5</v>
      </c>
      <c r="AK7" s="14">
        <v>6</v>
      </c>
      <c r="AL7" s="14">
        <v>7</v>
      </c>
      <c r="AM7" s="14">
        <v>8</v>
      </c>
      <c r="AN7" s="14">
        <v>9</v>
      </c>
      <c r="AO7" s="14">
        <v>10</v>
      </c>
      <c r="AP7" s="14">
        <v>36</v>
      </c>
      <c r="AQ7" s="14">
        <v>37</v>
      </c>
      <c r="AR7" s="14">
        <v>38</v>
      </c>
      <c r="AS7" s="14">
        <v>39</v>
      </c>
      <c r="AT7" s="14">
        <v>49</v>
      </c>
      <c r="AU7" s="14">
        <v>50</v>
      </c>
      <c r="AV7" s="15">
        <v>51</v>
      </c>
      <c r="AW7" s="16">
        <v>12</v>
      </c>
      <c r="AX7" s="17">
        <v>13</v>
      </c>
      <c r="AY7" s="17">
        <v>19</v>
      </c>
      <c r="AZ7" s="17">
        <v>30</v>
      </c>
      <c r="BA7" s="17">
        <v>33</v>
      </c>
      <c r="BB7" s="17">
        <v>34</v>
      </c>
      <c r="BC7" s="17">
        <v>35</v>
      </c>
      <c r="BD7" s="17">
        <v>36</v>
      </c>
      <c r="BE7" s="17">
        <v>37</v>
      </c>
      <c r="BF7" s="17">
        <v>38</v>
      </c>
      <c r="BG7" s="17">
        <v>44</v>
      </c>
      <c r="BH7" s="17">
        <v>45</v>
      </c>
      <c r="BI7" s="17">
        <v>46</v>
      </c>
      <c r="BJ7" s="17">
        <v>47</v>
      </c>
      <c r="BK7" s="17">
        <v>60</v>
      </c>
      <c r="BL7" s="17">
        <v>61</v>
      </c>
      <c r="BM7" s="17">
        <v>62</v>
      </c>
      <c r="BN7" s="17">
        <v>63</v>
      </c>
      <c r="BO7" s="17">
        <v>64</v>
      </c>
      <c r="BP7" s="17">
        <v>65</v>
      </c>
      <c r="BQ7" s="17">
        <v>68</v>
      </c>
      <c r="BR7" s="18">
        <v>80</v>
      </c>
      <c r="BS7" s="17">
        <v>7</v>
      </c>
      <c r="BT7" s="17">
        <v>8</v>
      </c>
      <c r="BU7" s="17">
        <v>9</v>
      </c>
      <c r="BV7" s="17">
        <v>14</v>
      </c>
      <c r="BW7" s="17">
        <v>15</v>
      </c>
      <c r="BX7" s="17">
        <v>18</v>
      </c>
      <c r="BY7" s="17">
        <v>33</v>
      </c>
      <c r="BZ7" s="17">
        <v>34</v>
      </c>
      <c r="CA7" s="17">
        <v>35</v>
      </c>
      <c r="CB7" s="17">
        <v>36</v>
      </c>
      <c r="CC7" s="17">
        <v>37</v>
      </c>
      <c r="CD7" s="17">
        <v>38</v>
      </c>
      <c r="CE7" s="17">
        <v>44</v>
      </c>
      <c r="CF7" s="17">
        <v>45</v>
      </c>
      <c r="CG7" s="17">
        <v>46</v>
      </c>
      <c r="CH7" s="17">
        <v>47</v>
      </c>
      <c r="CI7" s="17">
        <v>48</v>
      </c>
      <c r="CJ7" s="17">
        <v>49</v>
      </c>
      <c r="CK7" s="17">
        <v>50</v>
      </c>
      <c r="CL7" s="17">
        <v>51</v>
      </c>
      <c r="CM7" s="17">
        <v>58</v>
      </c>
      <c r="CN7" s="17">
        <v>59</v>
      </c>
      <c r="CO7" s="17">
        <v>60</v>
      </c>
      <c r="CP7" s="17">
        <v>61</v>
      </c>
      <c r="CQ7" s="17">
        <v>68</v>
      </c>
      <c r="CR7" s="17">
        <v>69</v>
      </c>
      <c r="CS7" s="16">
        <v>44</v>
      </c>
      <c r="CT7" s="17">
        <v>45</v>
      </c>
      <c r="CU7" s="17">
        <v>47</v>
      </c>
      <c r="CV7" s="17">
        <v>62</v>
      </c>
      <c r="CW7" s="17">
        <v>63</v>
      </c>
      <c r="CX7" s="17">
        <v>46</v>
      </c>
      <c r="CY7" s="19">
        <v>61</v>
      </c>
    </row>
    <row r="8" spans="2:103" s="5" customFormat="1" ht="19.5" customHeight="1" x14ac:dyDescent="0.4">
      <c r="B8" s="20" t="s">
        <v>12</v>
      </c>
      <c r="C8" s="21">
        <v>52.075000000000003</v>
      </c>
      <c r="D8" s="22">
        <v>52.418999999999997</v>
      </c>
      <c r="E8" s="22">
        <v>52.125999999999998</v>
      </c>
      <c r="F8" s="23">
        <v>52.497999999999998</v>
      </c>
      <c r="G8" s="23">
        <v>51.881999999999998</v>
      </c>
      <c r="H8" s="23">
        <v>52.058999999999997</v>
      </c>
      <c r="I8" s="23">
        <v>51.442999999999998</v>
      </c>
      <c r="J8" s="23">
        <v>51.703000000000003</v>
      </c>
      <c r="K8" s="23">
        <v>52.402000000000001</v>
      </c>
      <c r="L8" s="23">
        <v>52.274999999999999</v>
      </c>
      <c r="M8" s="23">
        <v>52.063000000000002</v>
      </c>
      <c r="N8" s="23">
        <v>52.103000000000002</v>
      </c>
      <c r="O8" s="23">
        <v>52.499000000000002</v>
      </c>
      <c r="P8" s="23">
        <v>52.378</v>
      </c>
      <c r="Q8" s="23">
        <v>52.802999999999997</v>
      </c>
      <c r="R8" s="23">
        <v>52.938000000000002</v>
      </c>
      <c r="S8" s="23">
        <v>52.307000000000002</v>
      </c>
      <c r="T8" s="23">
        <v>52.308</v>
      </c>
      <c r="U8" s="23">
        <v>52.183999999999997</v>
      </c>
      <c r="V8" s="24">
        <v>52.414999999999999</v>
      </c>
      <c r="W8" s="23">
        <v>52.863</v>
      </c>
      <c r="X8" s="23">
        <v>52.484000000000002</v>
      </c>
      <c r="Y8" s="23">
        <v>52.29</v>
      </c>
      <c r="Z8" s="23">
        <v>52.915999999999997</v>
      </c>
      <c r="AA8" s="23">
        <v>52.42</v>
      </c>
      <c r="AB8" s="23">
        <v>52.267000000000003</v>
      </c>
      <c r="AC8" s="23">
        <v>53.026000000000003</v>
      </c>
      <c r="AD8" s="23">
        <v>53.302999999999997</v>
      </c>
      <c r="AE8" s="23">
        <v>52.447000000000003</v>
      </c>
      <c r="AF8" s="24">
        <v>53.04</v>
      </c>
      <c r="AG8" s="22">
        <v>52.929000000000002</v>
      </c>
      <c r="AH8" s="22">
        <v>54.174999999999997</v>
      </c>
      <c r="AI8" s="22">
        <v>53.359000000000002</v>
      </c>
      <c r="AJ8" s="22">
        <v>52.545999999999999</v>
      </c>
      <c r="AK8" s="22">
        <v>53.036999999999999</v>
      </c>
      <c r="AL8" s="22">
        <v>52.860999999999997</v>
      </c>
      <c r="AM8" s="22">
        <v>52.741</v>
      </c>
      <c r="AN8" s="23">
        <v>52.637</v>
      </c>
      <c r="AO8" s="23">
        <v>52.926000000000002</v>
      </c>
      <c r="AP8" s="23">
        <v>53.146000000000001</v>
      </c>
      <c r="AQ8" s="23">
        <v>52.924999999999997</v>
      </c>
      <c r="AR8" s="23">
        <v>52.877000000000002</v>
      </c>
      <c r="AS8" s="23">
        <v>52.811999999999998</v>
      </c>
      <c r="AT8" s="23">
        <v>52.978000000000002</v>
      </c>
      <c r="AU8" s="23">
        <v>52.984999999999999</v>
      </c>
      <c r="AV8" s="23">
        <v>52.609000000000002</v>
      </c>
      <c r="AW8" s="25">
        <v>51.225000000000001</v>
      </c>
      <c r="AX8" s="23">
        <v>50.860999999999997</v>
      </c>
      <c r="AY8" s="23">
        <v>51.12</v>
      </c>
      <c r="AZ8" s="23">
        <v>50.314999999999998</v>
      </c>
      <c r="BA8" s="23">
        <v>50.889000000000003</v>
      </c>
      <c r="BB8" s="23">
        <v>51.348999999999997</v>
      </c>
      <c r="BC8" s="23">
        <v>50.945999999999998</v>
      </c>
      <c r="BD8" s="23">
        <v>50.985999999999997</v>
      </c>
      <c r="BE8" s="23">
        <v>51.3</v>
      </c>
      <c r="BF8" s="23">
        <v>51.011000000000003</v>
      </c>
      <c r="BG8" s="23">
        <v>51.177999999999997</v>
      </c>
      <c r="BH8" s="23">
        <v>51.28</v>
      </c>
      <c r="BI8" s="23">
        <v>52.058</v>
      </c>
      <c r="BJ8" s="23">
        <v>52.076999999999998</v>
      </c>
      <c r="BK8" s="23">
        <v>52.863</v>
      </c>
      <c r="BL8" s="23">
        <v>52.768000000000001</v>
      </c>
      <c r="BM8" s="23">
        <v>52.517000000000003</v>
      </c>
      <c r="BN8" s="23">
        <v>51.872999999999998</v>
      </c>
      <c r="BO8" s="23">
        <v>52.161000000000001</v>
      </c>
      <c r="BP8" s="23">
        <v>52.662999999999997</v>
      </c>
      <c r="BQ8" s="23">
        <v>52.194000000000003</v>
      </c>
      <c r="BR8" s="24">
        <v>53.057000000000002</v>
      </c>
      <c r="BS8" s="23">
        <v>51.789000000000001</v>
      </c>
      <c r="BT8" s="23">
        <v>51.104999999999997</v>
      </c>
      <c r="BU8" s="23">
        <v>51.179000000000002</v>
      </c>
      <c r="BV8" s="23">
        <v>51.045000000000002</v>
      </c>
      <c r="BW8" s="23">
        <v>51.13</v>
      </c>
      <c r="BX8" s="23">
        <v>51.395000000000003</v>
      </c>
      <c r="BY8" s="23">
        <v>50.878</v>
      </c>
      <c r="BZ8" s="23">
        <v>50.517000000000003</v>
      </c>
      <c r="CA8" s="23">
        <v>50.822000000000003</v>
      </c>
      <c r="CB8" s="23">
        <v>50.945999999999998</v>
      </c>
      <c r="CC8" s="23">
        <v>51.042000000000002</v>
      </c>
      <c r="CD8" s="23">
        <v>50.915999999999997</v>
      </c>
      <c r="CE8" s="23">
        <v>50.99</v>
      </c>
      <c r="CF8" s="23">
        <v>51.323999999999998</v>
      </c>
      <c r="CG8" s="23">
        <v>50.597000000000001</v>
      </c>
      <c r="CH8" s="23">
        <v>50.883000000000003</v>
      </c>
      <c r="CI8" s="23">
        <v>51.234999999999999</v>
      </c>
      <c r="CJ8" s="23">
        <v>51.043999999999997</v>
      </c>
      <c r="CK8" s="23">
        <v>51.174999999999997</v>
      </c>
      <c r="CL8" s="23">
        <v>50.823999999999998</v>
      </c>
      <c r="CM8" s="23">
        <v>51.517000000000003</v>
      </c>
      <c r="CN8" s="23">
        <v>50.847000000000001</v>
      </c>
      <c r="CO8" s="23">
        <v>50.75</v>
      </c>
      <c r="CP8" s="23">
        <v>51.234999999999999</v>
      </c>
      <c r="CQ8" s="23">
        <v>51.295999999999999</v>
      </c>
      <c r="CR8" s="26">
        <v>51.372</v>
      </c>
      <c r="CS8" s="21">
        <v>50.448</v>
      </c>
      <c r="CT8" s="23">
        <v>52.662999999999997</v>
      </c>
      <c r="CU8" s="23">
        <v>52.494999999999997</v>
      </c>
      <c r="CV8" s="23">
        <v>52.366999999999997</v>
      </c>
      <c r="CW8" s="23">
        <v>52.436</v>
      </c>
      <c r="CX8" s="23">
        <v>52.052</v>
      </c>
      <c r="CY8" s="27">
        <v>52.094000000000001</v>
      </c>
    </row>
    <row r="9" spans="2:103" s="5" customFormat="1" ht="19.5" customHeight="1" x14ac:dyDescent="0.4">
      <c r="B9" s="20" t="s">
        <v>13</v>
      </c>
      <c r="C9" s="25">
        <v>4.2999999999999997E-2</v>
      </c>
      <c r="D9" s="22">
        <v>0.03</v>
      </c>
      <c r="E9" s="22">
        <v>0.14399999999999999</v>
      </c>
      <c r="F9" s="23">
        <v>1.4E-2</v>
      </c>
      <c r="G9" s="23">
        <v>2.3E-2</v>
      </c>
      <c r="H9" s="23">
        <v>2E-3</v>
      </c>
      <c r="I9" s="23">
        <v>3.4000000000000002E-2</v>
      </c>
      <c r="J9" s="23">
        <v>3.5999999999999997E-2</v>
      </c>
      <c r="K9" s="23">
        <v>5.8999999999999997E-2</v>
      </c>
      <c r="L9" s="23">
        <v>1.2999999999999999E-2</v>
      </c>
      <c r="M9" s="23">
        <v>5.2999999999999999E-2</v>
      </c>
      <c r="N9" s="23">
        <v>2.5000000000000001E-2</v>
      </c>
      <c r="O9" s="23">
        <v>3.0000000000000001E-3</v>
      </c>
      <c r="P9" s="23">
        <v>1.9E-2</v>
      </c>
      <c r="Q9" s="23">
        <v>2.5000000000000001E-2</v>
      </c>
      <c r="R9" s="23">
        <v>8.0000000000000002E-3</v>
      </c>
      <c r="S9" s="23">
        <v>2.9000000000000001E-2</v>
      </c>
      <c r="T9" s="23">
        <v>0.05</v>
      </c>
      <c r="U9" s="23">
        <v>4.0000000000000001E-3</v>
      </c>
      <c r="V9" s="24">
        <v>4.5999999999999999E-2</v>
      </c>
      <c r="W9" s="23">
        <v>5.6000000000000001E-2</v>
      </c>
      <c r="X9" s="23">
        <v>3.7999999999999999E-2</v>
      </c>
      <c r="Y9" s="23">
        <v>3.6999999999999998E-2</v>
      </c>
      <c r="Z9" s="23">
        <v>0.02</v>
      </c>
      <c r="AA9" s="23">
        <v>0.04</v>
      </c>
      <c r="AB9" s="23">
        <v>3.2000000000000001E-2</v>
      </c>
      <c r="AC9" s="23">
        <v>3.9E-2</v>
      </c>
      <c r="AD9" s="23">
        <v>2.4E-2</v>
      </c>
      <c r="AE9" s="23">
        <v>6.3E-2</v>
      </c>
      <c r="AF9" s="24">
        <v>4.5999999999999999E-2</v>
      </c>
      <c r="AG9" s="22">
        <v>0.247</v>
      </c>
      <c r="AH9" s="22">
        <v>0.09</v>
      </c>
      <c r="AI9" s="22">
        <v>4.2999999999999997E-2</v>
      </c>
      <c r="AJ9" s="22">
        <v>5.6000000000000001E-2</v>
      </c>
      <c r="AK9" s="22">
        <v>4.9000000000000002E-2</v>
      </c>
      <c r="AL9" s="22">
        <v>4.3999999999999997E-2</v>
      </c>
      <c r="AM9" s="22">
        <v>4.1000000000000002E-2</v>
      </c>
      <c r="AN9" s="23">
        <v>4.7E-2</v>
      </c>
      <c r="AO9" s="23">
        <v>4.1000000000000002E-2</v>
      </c>
      <c r="AP9" s="23">
        <v>2.1000000000000001E-2</v>
      </c>
      <c r="AQ9" s="23">
        <v>0.05</v>
      </c>
      <c r="AR9" s="23">
        <v>3.9E-2</v>
      </c>
      <c r="AS9" s="23">
        <v>4.8000000000000001E-2</v>
      </c>
      <c r="AT9" s="23">
        <v>3.2000000000000001E-2</v>
      </c>
      <c r="AU9" s="23">
        <v>3.6999999999999998E-2</v>
      </c>
      <c r="AV9" s="23">
        <v>3.6999999999999998E-2</v>
      </c>
      <c r="AW9" s="25">
        <v>0.09</v>
      </c>
      <c r="AX9" s="23">
        <v>8.7999999999999995E-2</v>
      </c>
      <c r="AY9" s="23">
        <v>0.11700000000000001</v>
      </c>
      <c r="AZ9" s="23">
        <v>0.23100000000000001</v>
      </c>
      <c r="BA9" s="23">
        <v>7.0999999999999994E-2</v>
      </c>
      <c r="BB9" s="23">
        <v>6.6000000000000003E-2</v>
      </c>
      <c r="BC9" s="23">
        <v>5.7000000000000002E-2</v>
      </c>
      <c r="BD9" s="23">
        <v>7.1999999999999995E-2</v>
      </c>
      <c r="BE9" s="23">
        <v>7.3999999999999996E-2</v>
      </c>
      <c r="BF9" s="23">
        <v>5.8000000000000003E-2</v>
      </c>
      <c r="BG9" s="23">
        <v>6.0999999999999999E-2</v>
      </c>
      <c r="BH9" s="23">
        <v>6.2E-2</v>
      </c>
      <c r="BI9" s="23">
        <v>6.8000000000000005E-2</v>
      </c>
      <c r="BJ9" s="23">
        <v>7.1999999999999995E-2</v>
      </c>
      <c r="BK9" s="23">
        <v>0.20499999999999999</v>
      </c>
      <c r="BL9" s="23">
        <v>7.6999999999999999E-2</v>
      </c>
      <c r="BM9" s="23">
        <v>7.6999999999999999E-2</v>
      </c>
      <c r="BN9" s="23">
        <v>8.5000000000000006E-2</v>
      </c>
      <c r="BO9" s="23">
        <v>8.5000000000000006E-2</v>
      </c>
      <c r="BP9" s="23">
        <v>8.3000000000000004E-2</v>
      </c>
      <c r="BQ9" s="23">
        <v>6.0999999999999999E-2</v>
      </c>
      <c r="BR9" s="24">
        <v>6.0999999999999999E-2</v>
      </c>
      <c r="BS9" s="23">
        <v>0.33500000000000002</v>
      </c>
      <c r="BT9" s="23">
        <v>4.2000000000000003E-2</v>
      </c>
      <c r="BU9" s="23">
        <v>2.5000000000000001E-2</v>
      </c>
      <c r="BV9" s="23">
        <v>6.8000000000000005E-2</v>
      </c>
      <c r="BW9" s="23">
        <v>0.113</v>
      </c>
      <c r="BX9" s="23">
        <v>3.5999999999999997E-2</v>
      </c>
      <c r="BY9" s="23">
        <v>3.5999999999999997E-2</v>
      </c>
      <c r="BZ9" s="23">
        <v>1.2999999999999999E-2</v>
      </c>
      <c r="CA9" s="23">
        <v>3.4000000000000002E-2</v>
      </c>
      <c r="CB9" s="23">
        <v>4.4999999999999998E-2</v>
      </c>
      <c r="CC9" s="23">
        <v>6.0000000000000001E-3</v>
      </c>
      <c r="CD9" s="23">
        <v>2.4E-2</v>
      </c>
      <c r="CE9" s="23">
        <v>3.9E-2</v>
      </c>
      <c r="CF9" s="23">
        <v>8.9999999999999993E-3</v>
      </c>
      <c r="CG9" s="23">
        <v>2.5000000000000001E-2</v>
      </c>
      <c r="CH9" s="23">
        <v>8.6999999999999994E-2</v>
      </c>
      <c r="CI9" s="23">
        <v>1.4999999999999999E-2</v>
      </c>
      <c r="CJ9" s="23">
        <v>4.3999999999999997E-2</v>
      </c>
      <c r="CK9" s="23">
        <v>2.1000000000000001E-2</v>
      </c>
      <c r="CL9" s="23">
        <v>3.1E-2</v>
      </c>
      <c r="CM9" s="23">
        <v>3.4000000000000002E-2</v>
      </c>
      <c r="CN9" s="23">
        <v>3.5999999999999997E-2</v>
      </c>
      <c r="CO9" s="23">
        <v>1.9E-2</v>
      </c>
      <c r="CP9" s="23">
        <v>5.8000000000000003E-2</v>
      </c>
      <c r="CQ9" s="23">
        <v>5.0000000000000001E-3</v>
      </c>
      <c r="CR9" s="23">
        <v>0.05</v>
      </c>
      <c r="CS9" s="25">
        <v>1.954</v>
      </c>
      <c r="CT9" s="23">
        <v>5.3999999999999999E-2</v>
      </c>
      <c r="CU9" s="23">
        <v>3.5999999999999997E-2</v>
      </c>
      <c r="CV9" s="23">
        <v>5.1999999999999998E-2</v>
      </c>
      <c r="CW9" s="23">
        <v>4.5999999999999999E-2</v>
      </c>
      <c r="CX9" s="23">
        <v>6.2E-2</v>
      </c>
      <c r="CY9" s="27">
        <v>0.11799999999999999</v>
      </c>
    </row>
    <row r="10" spans="2:103" s="5" customFormat="1" ht="19.5" customHeight="1" x14ac:dyDescent="0.4">
      <c r="B10" s="20" t="s">
        <v>14</v>
      </c>
      <c r="C10" s="25">
        <v>1.524</v>
      </c>
      <c r="D10" s="22">
        <v>1.5640000000000001</v>
      </c>
      <c r="E10" s="22">
        <v>1.589</v>
      </c>
      <c r="F10" s="23">
        <v>1.454</v>
      </c>
      <c r="G10" s="23">
        <v>1.9059999999999999</v>
      </c>
      <c r="H10" s="23">
        <v>1.831</v>
      </c>
      <c r="I10" s="23">
        <v>1.8</v>
      </c>
      <c r="J10" s="23">
        <v>1.601</v>
      </c>
      <c r="K10" s="23">
        <v>1.835</v>
      </c>
      <c r="L10" s="23">
        <v>1.929</v>
      </c>
      <c r="M10" s="23">
        <v>1.754</v>
      </c>
      <c r="N10" s="23">
        <v>1.8380000000000001</v>
      </c>
      <c r="O10" s="23">
        <v>1.5620000000000001</v>
      </c>
      <c r="P10" s="23">
        <v>1.47</v>
      </c>
      <c r="Q10" s="23">
        <v>1.3260000000000001</v>
      </c>
      <c r="R10" s="23">
        <v>1.32</v>
      </c>
      <c r="S10" s="23">
        <v>1.486</v>
      </c>
      <c r="T10" s="23">
        <v>1.79</v>
      </c>
      <c r="U10" s="23">
        <v>1.86</v>
      </c>
      <c r="V10" s="24">
        <v>1.4850000000000001</v>
      </c>
      <c r="W10" s="23">
        <v>1.681</v>
      </c>
      <c r="X10" s="23">
        <v>1.641</v>
      </c>
      <c r="Y10" s="23">
        <v>1.6339999999999999</v>
      </c>
      <c r="Z10" s="23">
        <v>1.5029999999999999</v>
      </c>
      <c r="AA10" s="23">
        <v>1.377</v>
      </c>
      <c r="AB10" s="23">
        <v>1.5820000000000001</v>
      </c>
      <c r="AC10" s="23">
        <v>1.6439999999999999</v>
      </c>
      <c r="AD10" s="23">
        <v>1.1180000000000001</v>
      </c>
      <c r="AE10" s="23">
        <v>1.1259999999999999</v>
      </c>
      <c r="AF10" s="24">
        <v>1.704</v>
      </c>
      <c r="AG10" s="22">
        <v>1.032</v>
      </c>
      <c r="AH10" s="22">
        <v>1.52</v>
      </c>
      <c r="AI10" s="22">
        <v>1.1779999999999999</v>
      </c>
      <c r="AJ10" s="22">
        <v>1.667</v>
      </c>
      <c r="AK10" s="22">
        <v>1.633</v>
      </c>
      <c r="AL10" s="22">
        <v>1.556</v>
      </c>
      <c r="AM10" s="22">
        <v>1.7010000000000001</v>
      </c>
      <c r="AN10" s="23">
        <v>1.6140000000000001</v>
      </c>
      <c r="AO10" s="23">
        <v>1.512</v>
      </c>
      <c r="AP10" s="23">
        <v>1.7</v>
      </c>
      <c r="AQ10" s="23">
        <v>1.6359999999999999</v>
      </c>
      <c r="AR10" s="23">
        <v>1.768</v>
      </c>
      <c r="AS10" s="23">
        <v>1.452</v>
      </c>
      <c r="AT10" s="23">
        <v>1.65</v>
      </c>
      <c r="AU10" s="23">
        <v>1.55</v>
      </c>
      <c r="AV10" s="23">
        <v>1.8580000000000001</v>
      </c>
      <c r="AW10" s="25">
        <v>2.1429999999999998</v>
      </c>
      <c r="AX10" s="23">
        <v>2.1659999999999999</v>
      </c>
      <c r="AY10" s="23">
        <v>2.1</v>
      </c>
      <c r="AZ10" s="23">
        <v>2.2589999999999999</v>
      </c>
      <c r="BA10" s="23">
        <v>3.1869999999999998</v>
      </c>
      <c r="BB10" s="23">
        <v>2.6840000000000002</v>
      </c>
      <c r="BC10" s="23">
        <v>3.3090000000000002</v>
      </c>
      <c r="BD10" s="23">
        <v>3.1429999999999998</v>
      </c>
      <c r="BE10" s="23">
        <v>2.7490000000000001</v>
      </c>
      <c r="BF10" s="23">
        <v>3.0680000000000001</v>
      </c>
      <c r="BG10" s="23">
        <v>2.8610000000000002</v>
      </c>
      <c r="BH10" s="23">
        <v>2.7</v>
      </c>
      <c r="BI10" s="23">
        <v>2.2930000000000001</v>
      </c>
      <c r="BJ10" s="23">
        <v>2.2669999999999999</v>
      </c>
      <c r="BK10" s="23">
        <v>1.389</v>
      </c>
      <c r="BL10" s="23">
        <v>1.4370000000000001</v>
      </c>
      <c r="BM10" s="23">
        <v>1.4019999999999999</v>
      </c>
      <c r="BN10" s="23">
        <v>2.8919999999999999</v>
      </c>
      <c r="BO10" s="23">
        <v>2.0369999999999999</v>
      </c>
      <c r="BP10" s="23">
        <v>1.728</v>
      </c>
      <c r="BQ10" s="23">
        <v>2.093</v>
      </c>
      <c r="BR10" s="24">
        <v>1.504</v>
      </c>
      <c r="BS10" s="23">
        <v>3.2280000000000002</v>
      </c>
      <c r="BT10" s="23">
        <v>2.7189999999999999</v>
      </c>
      <c r="BU10" s="23">
        <v>2.6619999999999999</v>
      </c>
      <c r="BV10" s="23">
        <v>3.056</v>
      </c>
      <c r="BW10" s="23">
        <v>2.5249999999999999</v>
      </c>
      <c r="BX10" s="23">
        <v>2.706</v>
      </c>
      <c r="BY10" s="23">
        <v>3.1720000000000002</v>
      </c>
      <c r="BZ10" s="23">
        <v>3.35</v>
      </c>
      <c r="CA10" s="23">
        <v>3.4849999999999999</v>
      </c>
      <c r="CB10" s="23">
        <v>2.9990000000000001</v>
      </c>
      <c r="CC10" s="23">
        <v>3.13</v>
      </c>
      <c r="CD10" s="23">
        <v>3.089</v>
      </c>
      <c r="CE10" s="23">
        <v>3.294</v>
      </c>
      <c r="CF10" s="23">
        <v>2.8980000000000001</v>
      </c>
      <c r="CG10" s="23">
        <v>3.3929999999999998</v>
      </c>
      <c r="CH10" s="23">
        <v>2.9849999999999999</v>
      </c>
      <c r="CI10" s="23">
        <v>3.2810000000000001</v>
      </c>
      <c r="CJ10" s="23">
        <v>3.0369999999999999</v>
      </c>
      <c r="CK10" s="23">
        <v>3.1480000000000001</v>
      </c>
      <c r="CL10" s="23">
        <v>3.528</v>
      </c>
      <c r="CM10" s="23">
        <v>2.605</v>
      </c>
      <c r="CN10" s="23">
        <v>2.8410000000000002</v>
      </c>
      <c r="CO10" s="23">
        <v>3.0150000000000001</v>
      </c>
      <c r="CP10" s="23">
        <v>3.2160000000000002</v>
      </c>
      <c r="CQ10" s="23">
        <v>2.9830000000000001</v>
      </c>
      <c r="CR10" s="23">
        <v>2.9860000000000002</v>
      </c>
      <c r="CS10" s="25">
        <v>0.879</v>
      </c>
      <c r="CT10" s="23">
        <v>1.004</v>
      </c>
      <c r="CU10" s="23">
        <v>1.179</v>
      </c>
      <c r="CV10" s="23">
        <v>1.0189999999999999</v>
      </c>
      <c r="CW10" s="23">
        <v>1.107</v>
      </c>
      <c r="CX10" s="23">
        <v>0.79800000000000004</v>
      </c>
      <c r="CY10" s="27">
        <v>0.99</v>
      </c>
    </row>
    <row r="11" spans="2:103" s="5" customFormat="1" ht="19.5" customHeight="1" x14ac:dyDescent="0.4">
      <c r="B11" s="20" t="s">
        <v>15</v>
      </c>
      <c r="C11" s="25">
        <v>1.2999999999999999E-2</v>
      </c>
      <c r="D11" s="22">
        <v>0</v>
      </c>
      <c r="E11" s="22">
        <v>1.2999999999999999E-2</v>
      </c>
      <c r="F11" s="23">
        <v>2.8000000000000001E-2</v>
      </c>
      <c r="G11" s="23">
        <v>8.9999999999999993E-3</v>
      </c>
      <c r="H11" s="23">
        <v>3.6999999999999998E-2</v>
      </c>
      <c r="I11" s="23">
        <v>0</v>
      </c>
      <c r="J11" s="23">
        <v>0</v>
      </c>
      <c r="K11" s="23">
        <v>4.0000000000000001E-3</v>
      </c>
      <c r="L11" s="23">
        <v>0</v>
      </c>
      <c r="M11" s="23">
        <v>2.4E-2</v>
      </c>
      <c r="N11" s="23">
        <v>4.7E-2</v>
      </c>
      <c r="O11" s="23">
        <v>6.0000000000000001E-3</v>
      </c>
      <c r="P11" s="23">
        <v>2.8000000000000001E-2</v>
      </c>
      <c r="Q11" s="23">
        <v>0</v>
      </c>
      <c r="R11" s="23">
        <v>4.0000000000000001E-3</v>
      </c>
      <c r="S11" s="23">
        <v>5.1999999999999998E-2</v>
      </c>
      <c r="T11" s="23">
        <v>4.0000000000000001E-3</v>
      </c>
      <c r="U11" s="23">
        <v>3.9E-2</v>
      </c>
      <c r="V11" s="24">
        <v>1.4999999999999999E-2</v>
      </c>
      <c r="W11" s="23">
        <v>2.1999999999999999E-2</v>
      </c>
      <c r="X11" s="23">
        <v>0</v>
      </c>
      <c r="Y11" s="23">
        <v>1.9E-2</v>
      </c>
      <c r="Z11" s="23">
        <v>0</v>
      </c>
      <c r="AA11" s="23">
        <v>0</v>
      </c>
      <c r="AB11" s="23">
        <v>0</v>
      </c>
      <c r="AC11" s="23">
        <v>8.9999999999999993E-3</v>
      </c>
      <c r="AD11" s="23">
        <v>3.6999999999999998E-2</v>
      </c>
      <c r="AE11" s="23">
        <v>0</v>
      </c>
      <c r="AF11" s="24">
        <v>0</v>
      </c>
      <c r="AG11" s="22">
        <v>0</v>
      </c>
      <c r="AH11" s="22">
        <v>1.7999999999999999E-2</v>
      </c>
      <c r="AI11" s="22">
        <v>0</v>
      </c>
      <c r="AJ11" s="22">
        <v>1.2999999999999999E-2</v>
      </c>
      <c r="AK11" s="22">
        <v>0</v>
      </c>
      <c r="AL11" s="22">
        <v>0</v>
      </c>
      <c r="AM11" s="22">
        <v>0</v>
      </c>
      <c r="AN11" s="23">
        <v>0</v>
      </c>
      <c r="AO11" s="23">
        <v>3.2000000000000001E-2</v>
      </c>
      <c r="AP11" s="23">
        <v>0.02</v>
      </c>
      <c r="AQ11" s="23">
        <v>1.7999999999999999E-2</v>
      </c>
      <c r="AR11" s="23">
        <v>2.4E-2</v>
      </c>
      <c r="AS11" s="23">
        <v>2.4E-2</v>
      </c>
      <c r="AT11" s="23">
        <v>2.1999999999999999E-2</v>
      </c>
      <c r="AU11" s="23">
        <v>1.2E-2</v>
      </c>
      <c r="AV11" s="23">
        <v>0</v>
      </c>
      <c r="AW11" s="25">
        <v>0</v>
      </c>
      <c r="AX11" s="23">
        <v>0.01</v>
      </c>
      <c r="AY11" s="23">
        <v>3.5000000000000003E-2</v>
      </c>
      <c r="AZ11" s="23">
        <v>0</v>
      </c>
      <c r="BA11" s="23">
        <v>8.0000000000000002E-3</v>
      </c>
      <c r="BB11" s="23">
        <v>2.9000000000000001E-2</v>
      </c>
      <c r="BC11" s="23">
        <v>3.6999999999999998E-2</v>
      </c>
      <c r="BD11" s="23">
        <v>1.7999999999999999E-2</v>
      </c>
      <c r="BE11" s="23">
        <v>4.0000000000000001E-3</v>
      </c>
      <c r="BF11" s="23">
        <v>0</v>
      </c>
      <c r="BG11" s="23">
        <v>3.9E-2</v>
      </c>
      <c r="BH11" s="23">
        <v>2.7E-2</v>
      </c>
      <c r="BI11" s="23">
        <v>2.8000000000000001E-2</v>
      </c>
      <c r="BJ11" s="23">
        <v>1.2E-2</v>
      </c>
      <c r="BK11" s="23">
        <v>0</v>
      </c>
      <c r="BL11" s="23">
        <v>5.0000000000000001E-3</v>
      </c>
      <c r="BM11" s="23">
        <v>0</v>
      </c>
      <c r="BN11" s="23">
        <v>3.0000000000000001E-3</v>
      </c>
      <c r="BO11" s="23">
        <v>3.0000000000000001E-3</v>
      </c>
      <c r="BP11" s="23">
        <v>0</v>
      </c>
      <c r="BQ11" s="23">
        <v>3.0000000000000001E-3</v>
      </c>
      <c r="BR11" s="24">
        <v>0</v>
      </c>
      <c r="BS11" s="23">
        <v>0</v>
      </c>
      <c r="BT11" s="23">
        <v>0</v>
      </c>
      <c r="BU11" s="23">
        <v>2.7E-2</v>
      </c>
      <c r="BV11" s="23">
        <v>2.7E-2</v>
      </c>
      <c r="BW11" s="23">
        <v>1.2999999999999999E-2</v>
      </c>
      <c r="BX11" s="23">
        <v>2.1000000000000001E-2</v>
      </c>
      <c r="BY11" s="23">
        <v>0</v>
      </c>
      <c r="BZ11" s="23">
        <v>0</v>
      </c>
      <c r="CA11" s="23">
        <v>0</v>
      </c>
      <c r="CB11" s="23">
        <v>0</v>
      </c>
      <c r="CC11" s="23">
        <v>0</v>
      </c>
      <c r="CD11" s="23">
        <v>1.2999999999999999E-2</v>
      </c>
      <c r="CE11" s="23">
        <v>0</v>
      </c>
      <c r="CF11" s="23">
        <v>6.5000000000000002E-2</v>
      </c>
      <c r="CG11" s="23">
        <v>0</v>
      </c>
      <c r="CH11" s="23">
        <v>1.2999999999999999E-2</v>
      </c>
      <c r="CI11" s="23">
        <v>4.2000000000000003E-2</v>
      </c>
      <c r="CJ11" s="23">
        <v>0</v>
      </c>
      <c r="CK11" s="23">
        <v>2.7E-2</v>
      </c>
      <c r="CL11" s="23">
        <v>4.0000000000000001E-3</v>
      </c>
      <c r="CM11" s="23">
        <v>3.7999999999999999E-2</v>
      </c>
      <c r="CN11" s="23">
        <v>1.9E-2</v>
      </c>
      <c r="CO11" s="23">
        <v>5.7000000000000002E-2</v>
      </c>
      <c r="CP11" s="23">
        <v>0</v>
      </c>
      <c r="CQ11" s="23">
        <v>0.02</v>
      </c>
      <c r="CR11" s="23">
        <v>1.6E-2</v>
      </c>
      <c r="CS11" s="25">
        <v>5.8000000000000003E-2</v>
      </c>
      <c r="CT11" s="23">
        <v>0</v>
      </c>
      <c r="CU11" s="23">
        <v>0</v>
      </c>
      <c r="CV11" s="23">
        <v>4.7E-2</v>
      </c>
      <c r="CW11" s="23">
        <v>2.4E-2</v>
      </c>
      <c r="CX11" s="23">
        <v>2.5999999999999999E-2</v>
      </c>
      <c r="CY11" s="27">
        <v>2.4E-2</v>
      </c>
    </row>
    <row r="12" spans="2:103" s="5" customFormat="1" ht="19.5" customHeight="1" x14ac:dyDescent="0.35">
      <c r="B12" s="20" t="s">
        <v>16</v>
      </c>
      <c r="C12" s="25">
        <v>25.341999999999999</v>
      </c>
      <c r="D12" s="22">
        <v>24.943000000000001</v>
      </c>
      <c r="E12" s="22">
        <v>25.713999999999999</v>
      </c>
      <c r="F12" s="23">
        <v>24.838999999999999</v>
      </c>
      <c r="G12" s="23">
        <v>25.616</v>
      </c>
      <c r="H12" s="23">
        <v>25.178000000000001</v>
      </c>
      <c r="I12" s="23">
        <v>25.524999999999999</v>
      </c>
      <c r="J12" s="23">
        <v>25.283999999999999</v>
      </c>
      <c r="K12" s="23">
        <v>24.841000000000001</v>
      </c>
      <c r="L12" s="23">
        <v>24.818999999999999</v>
      </c>
      <c r="M12" s="23">
        <v>25.099</v>
      </c>
      <c r="N12" s="23">
        <v>25.417000000000002</v>
      </c>
      <c r="O12" s="23">
        <v>25.344000000000001</v>
      </c>
      <c r="P12" s="23">
        <v>25.34</v>
      </c>
      <c r="Q12" s="23">
        <v>23.84</v>
      </c>
      <c r="R12" s="23">
        <v>24.6</v>
      </c>
      <c r="S12" s="23">
        <v>24.771999999999998</v>
      </c>
      <c r="T12" s="23">
        <v>25.1</v>
      </c>
      <c r="U12" s="23">
        <v>25.105</v>
      </c>
      <c r="V12" s="24">
        <v>25.161000000000001</v>
      </c>
      <c r="W12" s="23">
        <v>24.872</v>
      </c>
      <c r="X12" s="23">
        <v>25.196999999999999</v>
      </c>
      <c r="Y12" s="23">
        <v>25.009</v>
      </c>
      <c r="Z12" s="23">
        <v>24.844000000000001</v>
      </c>
      <c r="AA12" s="23">
        <v>25.847000000000001</v>
      </c>
      <c r="AB12" s="23">
        <v>25.439</v>
      </c>
      <c r="AC12" s="23">
        <v>25.244</v>
      </c>
      <c r="AD12" s="23">
        <v>25.981000000000002</v>
      </c>
      <c r="AE12" s="23">
        <v>25.565999999999999</v>
      </c>
      <c r="AF12" s="24">
        <v>25.855</v>
      </c>
      <c r="AG12" s="22">
        <v>21.6</v>
      </c>
      <c r="AH12" s="22">
        <v>18.099</v>
      </c>
      <c r="AI12" s="22">
        <v>22.061</v>
      </c>
      <c r="AJ12" s="22">
        <v>23.202000000000002</v>
      </c>
      <c r="AK12" s="22">
        <v>22.753</v>
      </c>
      <c r="AL12" s="22">
        <v>22.908000000000001</v>
      </c>
      <c r="AM12" s="22">
        <v>23.39</v>
      </c>
      <c r="AN12" s="23">
        <v>23.222000000000001</v>
      </c>
      <c r="AO12" s="23">
        <v>23.094000000000001</v>
      </c>
      <c r="AP12" s="23">
        <v>23.983000000000001</v>
      </c>
      <c r="AQ12" s="23">
        <v>24.163</v>
      </c>
      <c r="AR12" s="23">
        <v>24.329000000000001</v>
      </c>
      <c r="AS12" s="23">
        <v>22.937999999999999</v>
      </c>
      <c r="AT12" s="23">
        <v>22.963999999999999</v>
      </c>
      <c r="AU12" s="23">
        <v>22.978000000000002</v>
      </c>
      <c r="AV12" s="23">
        <v>23.082000000000001</v>
      </c>
      <c r="AW12" s="25">
        <v>25.614999999999998</v>
      </c>
      <c r="AX12" s="23">
        <v>25.593</v>
      </c>
      <c r="AY12" s="23">
        <v>25.51</v>
      </c>
      <c r="AZ12" s="23">
        <v>18.138000000000002</v>
      </c>
      <c r="BA12" s="23">
        <v>24.564</v>
      </c>
      <c r="BB12" s="23">
        <v>24.507000000000001</v>
      </c>
      <c r="BC12" s="23">
        <v>24.611000000000001</v>
      </c>
      <c r="BD12" s="23">
        <v>24.898</v>
      </c>
      <c r="BE12" s="23">
        <v>24.782</v>
      </c>
      <c r="BF12" s="23">
        <v>24.366</v>
      </c>
      <c r="BG12" s="23">
        <v>24.29</v>
      </c>
      <c r="BH12" s="23">
        <v>24.544</v>
      </c>
      <c r="BI12" s="23">
        <v>24.687000000000001</v>
      </c>
      <c r="BJ12" s="23">
        <v>24.738</v>
      </c>
      <c r="BK12" s="23">
        <v>23.123000000000001</v>
      </c>
      <c r="BL12" s="23">
        <v>22.443999999999999</v>
      </c>
      <c r="BM12" s="23">
        <v>23.454999999999998</v>
      </c>
      <c r="BN12" s="23">
        <v>23.981999999999999</v>
      </c>
      <c r="BO12" s="23">
        <v>23.565000000000001</v>
      </c>
      <c r="BP12" s="23">
        <v>23.265000000000001</v>
      </c>
      <c r="BQ12" s="23">
        <v>23.004000000000001</v>
      </c>
      <c r="BR12" s="24">
        <v>21.901</v>
      </c>
      <c r="BS12" s="23">
        <v>21.439</v>
      </c>
      <c r="BT12" s="23">
        <v>25.885999999999999</v>
      </c>
      <c r="BU12" s="23">
        <v>26.120999999999999</v>
      </c>
      <c r="BV12" s="23">
        <v>26.454000000000001</v>
      </c>
      <c r="BW12" s="23">
        <v>22.974</v>
      </c>
      <c r="BX12" s="23">
        <v>25.734000000000002</v>
      </c>
      <c r="BY12" s="23">
        <v>25.709</v>
      </c>
      <c r="BZ12" s="23">
        <v>25.684000000000001</v>
      </c>
      <c r="CA12" s="23">
        <v>26.055</v>
      </c>
      <c r="CB12" s="23">
        <v>25.411999999999999</v>
      </c>
      <c r="CC12" s="23">
        <v>25.37</v>
      </c>
      <c r="CD12" s="23">
        <v>25.515999999999998</v>
      </c>
      <c r="CE12" s="23">
        <v>25.635999999999999</v>
      </c>
      <c r="CF12" s="23">
        <v>25.59</v>
      </c>
      <c r="CG12" s="23">
        <v>25.620999999999999</v>
      </c>
      <c r="CH12" s="23">
        <v>25.93</v>
      </c>
      <c r="CI12" s="23">
        <v>25.992000000000001</v>
      </c>
      <c r="CJ12" s="23">
        <v>25.914000000000001</v>
      </c>
      <c r="CK12" s="23">
        <v>25.853000000000002</v>
      </c>
      <c r="CL12" s="23">
        <v>25.699000000000002</v>
      </c>
      <c r="CM12" s="23">
        <v>25.981000000000002</v>
      </c>
      <c r="CN12" s="23">
        <v>26.1</v>
      </c>
      <c r="CO12" s="23">
        <v>26.09</v>
      </c>
      <c r="CP12" s="23">
        <v>25.959</v>
      </c>
      <c r="CQ12" s="23">
        <v>25.673999999999999</v>
      </c>
      <c r="CR12" s="23">
        <v>24.927</v>
      </c>
      <c r="CS12" s="25">
        <v>29.007999999999999</v>
      </c>
      <c r="CT12" s="23">
        <v>26.108000000000001</v>
      </c>
      <c r="CU12" s="23">
        <v>26.04</v>
      </c>
      <c r="CV12" s="23">
        <v>25.582999999999998</v>
      </c>
      <c r="CW12" s="23">
        <v>25.748000000000001</v>
      </c>
      <c r="CX12" s="23">
        <v>26.096</v>
      </c>
      <c r="CY12" s="27">
        <v>25.245999999999999</v>
      </c>
    </row>
    <row r="13" spans="2:103" s="5" customFormat="1" ht="19.5" customHeight="1" x14ac:dyDescent="0.35">
      <c r="B13" s="20" t="s">
        <v>17</v>
      </c>
      <c r="C13" s="25">
        <v>0.61</v>
      </c>
      <c r="D13" s="22">
        <v>0.60299999999999998</v>
      </c>
      <c r="E13" s="22">
        <v>0.54</v>
      </c>
      <c r="F13" s="23">
        <v>0.51500000000000001</v>
      </c>
      <c r="G13" s="23">
        <v>0.61</v>
      </c>
      <c r="H13" s="23">
        <v>0.54600000000000004</v>
      </c>
      <c r="I13" s="23">
        <v>0.64400000000000002</v>
      </c>
      <c r="J13" s="23">
        <v>0.65500000000000003</v>
      </c>
      <c r="K13" s="23">
        <v>0.628</v>
      </c>
      <c r="L13" s="23">
        <v>0.61599999999999999</v>
      </c>
      <c r="M13" s="23">
        <v>0.60799999999999998</v>
      </c>
      <c r="N13" s="23">
        <v>0.65400000000000003</v>
      </c>
      <c r="O13" s="23">
        <v>0.66300000000000003</v>
      </c>
      <c r="P13" s="23">
        <v>0.63100000000000001</v>
      </c>
      <c r="Q13" s="23">
        <v>0.61399999999999999</v>
      </c>
      <c r="R13" s="23">
        <v>0.67600000000000005</v>
      </c>
      <c r="S13" s="23">
        <v>0.61399999999999999</v>
      </c>
      <c r="T13" s="23">
        <v>0.66900000000000004</v>
      </c>
      <c r="U13" s="23">
        <v>0.64200000000000002</v>
      </c>
      <c r="V13" s="24">
        <v>0.64</v>
      </c>
      <c r="W13" s="23">
        <v>0.71699999999999997</v>
      </c>
      <c r="X13" s="23">
        <v>0.73799999999999999</v>
      </c>
      <c r="Y13" s="23">
        <v>0.69799999999999995</v>
      </c>
      <c r="Z13" s="23">
        <v>0.80700000000000005</v>
      </c>
      <c r="AA13" s="23">
        <v>0.69099999999999995</v>
      </c>
      <c r="AB13" s="23">
        <v>0.75600000000000001</v>
      </c>
      <c r="AC13" s="23">
        <v>0.66700000000000004</v>
      </c>
      <c r="AD13" s="23">
        <v>0.68600000000000005</v>
      </c>
      <c r="AE13" s="23">
        <v>0.65</v>
      </c>
      <c r="AF13" s="24">
        <v>0.66200000000000003</v>
      </c>
      <c r="AG13" s="22">
        <v>0.81</v>
      </c>
      <c r="AH13" s="22">
        <v>0.66400000000000003</v>
      </c>
      <c r="AI13" s="22">
        <v>0.76200000000000001</v>
      </c>
      <c r="AJ13" s="22">
        <v>0.78100000000000003</v>
      </c>
      <c r="AK13" s="22">
        <v>0.72899999999999998</v>
      </c>
      <c r="AL13" s="22">
        <v>0.82299999999999995</v>
      </c>
      <c r="AM13" s="22">
        <v>0.77400000000000002</v>
      </c>
      <c r="AN13" s="23">
        <v>0.72799999999999998</v>
      </c>
      <c r="AO13" s="23">
        <v>0.81</v>
      </c>
      <c r="AP13" s="23">
        <v>0.80400000000000005</v>
      </c>
      <c r="AQ13" s="23">
        <v>0.82299999999999995</v>
      </c>
      <c r="AR13" s="23">
        <v>0.81599999999999995</v>
      </c>
      <c r="AS13" s="23">
        <v>0.85899999999999999</v>
      </c>
      <c r="AT13" s="23">
        <v>0.84899999999999998</v>
      </c>
      <c r="AU13" s="23">
        <v>0.77500000000000002</v>
      </c>
      <c r="AV13" s="23">
        <v>0.79200000000000004</v>
      </c>
      <c r="AW13" s="25">
        <v>0.65200000000000002</v>
      </c>
      <c r="AX13" s="23">
        <v>0.71199999999999997</v>
      </c>
      <c r="AY13" s="23">
        <v>0.67400000000000004</v>
      </c>
      <c r="AZ13" s="23">
        <v>0.53100000000000003</v>
      </c>
      <c r="BA13" s="23">
        <v>0.60399999999999998</v>
      </c>
      <c r="BB13" s="23">
        <v>0.55800000000000005</v>
      </c>
      <c r="BC13" s="23">
        <v>0.66200000000000003</v>
      </c>
      <c r="BD13" s="23">
        <v>0.56899999999999995</v>
      </c>
      <c r="BE13" s="23">
        <v>0.55000000000000004</v>
      </c>
      <c r="BF13" s="23">
        <v>0.60899999999999999</v>
      </c>
      <c r="BG13" s="23">
        <v>0.53400000000000003</v>
      </c>
      <c r="BH13" s="23">
        <v>0.60799999999999998</v>
      </c>
      <c r="BI13" s="23">
        <v>0.53800000000000003</v>
      </c>
      <c r="BJ13" s="23">
        <v>0.64600000000000002</v>
      </c>
      <c r="BK13" s="23">
        <v>0.502</v>
      </c>
      <c r="BL13" s="23">
        <v>0.41499999999999998</v>
      </c>
      <c r="BM13" s="23">
        <v>0.50900000000000001</v>
      </c>
      <c r="BN13" s="23">
        <v>0.51900000000000002</v>
      </c>
      <c r="BO13" s="23">
        <v>0.40699999999999997</v>
      </c>
      <c r="BP13" s="23">
        <v>0.49099999999999999</v>
      </c>
      <c r="BQ13" s="23">
        <v>0.28599999999999998</v>
      </c>
      <c r="BR13" s="24">
        <v>0.20899999999999999</v>
      </c>
      <c r="BS13" s="23">
        <v>0.63900000000000001</v>
      </c>
      <c r="BT13" s="23">
        <v>0.67700000000000005</v>
      </c>
      <c r="BU13" s="23">
        <v>0.71499999999999997</v>
      </c>
      <c r="BV13" s="23">
        <v>0.68899999999999995</v>
      </c>
      <c r="BW13" s="23">
        <v>0.66</v>
      </c>
      <c r="BX13" s="23">
        <v>0.68200000000000005</v>
      </c>
      <c r="BY13" s="23">
        <v>0.66200000000000003</v>
      </c>
      <c r="BZ13" s="23">
        <v>0.626</v>
      </c>
      <c r="CA13" s="23">
        <v>0.66500000000000004</v>
      </c>
      <c r="CB13" s="23">
        <v>0.72099999999999997</v>
      </c>
      <c r="CC13" s="23">
        <v>0.69799999999999995</v>
      </c>
      <c r="CD13" s="23">
        <v>0.66800000000000004</v>
      </c>
      <c r="CE13" s="23">
        <v>0.70599999999999996</v>
      </c>
      <c r="CF13" s="23">
        <v>0.66300000000000003</v>
      </c>
      <c r="CG13" s="23">
        <v>0.68700000000000006</v>
      </c>
      <c r="CH13" s="23">
        <v>0.73299999999999998</v>
      </c>
      <c r="CI13" s="23">
        <v>0.63500000000000001</v>
      </c>
      <c r="CJ13" s="23">
        <v>0.66700000000000004</v>
      </c>
      <c r="CK13" s="23">
        <v>0.71699999999999997</v>
      </c>
      <c r="CL13" s="23">
        <v>0.69099999999999995</v>
      </c>
      <c r="CM13" s="23">
        <v>0.63600000000000001</v>
      </c>
      <c r="CN13" s="23">
        <v>0.66100000000000003</v>
      </c>
      <c r="CO13" s="23">
        <v>0.65</v>
      </c>
      <c r="CP13" s="23">
        <v>0.64900000000000002</v>
      </c>
      <c r="CQ13" s="23">
        <v>0.64900000000000002</v>
      </c>
      <c r="CR13" s="23">
        <v>0.61599999999999999</v>
      </c>
      <c r="CS13" s="25">
        <v>0.62</v>
      </c>
      <c r="CT13" s="23">
        <v>0.68200000000000005</v>
      </c>
      <c r="CU13" s="23">
        <v>0.32300000000000001</v>
      </c>
      <c r="CV13" s="23">
        <v>0.33200000000000002</v>
      </c>
      <c r="CW13" s="23">
        <v>0.35399999999999998</v>
      </c>
      <c r="CX13" s="23">
        <v>0.57399999999999995</v>
      </c>
      <c r="CY13" s="27">
        <v>0.34300000000000003</v>
      </c>
    </row>
    <row r="14" spans="2:103" s="5" customFormat="1" ht="19.5" customHeight="1" x14ac:dyDescent="0.35">
      <c r="B14" s="20" t="s">
        <v>18</v>
      </c>
      <c r="C14" s="25">
        <v>19.053999999999998</v>
      </c>
      <c r="D14" s="22">
        <v>19.186</v>
      </c>
      <c r="E14" s="22">
        <v>19.215</v>
      </c>
      <c r="F14" s="23">
        <v>19.11</v>
      </c>
      <c r="G14" s="23">
        <v>19.286999999999999</v>
      </c>
      <c r="H14" s="23">
        <v>18.811</v>
      </c>
      <c r="I14" s="23">
        <v>19.157</v>
      </c>
      <c r="J14" s="23">
        <v>19.196999999999999</v>
      </c>
      <c r="K14" s="23">
        <v>19.97</v>
      </c>
      <c r="L14" s="23">
        <v>19.704999999999998</v>
      </c>
      <c r="M14" s="23">
        <v>19.547999999999998</v>
      </c>
      <c r="N14" s="23">
        <v>19.341000000000001</v>
      </c>
      <c r="O14" s="23">
        <v>19.289000000000001</v>
      </c>
      <c r="P14" s="23">
        <v>19.378</v>
      </c>
      <c r="Q14" s="23">
        <v>19.021999999999998</v>
      </c>
      <c r="R14" s="23">
        <v>19.419</v>
      </c>
      <c r="S14" s="23">
        <v>19.062999999999999</v>
      </c>
      <c r="T14" s="23">
        <v>19.263999999999999</v>
      </c>
      <c r="U14" s="23">
        <v>19.033999999999999</v>
      </c>
      <c r="V14" s="24">
        <v>19.2</v>
      </c>
      <c r="W14" s="23">
        <v>19.619</v>
      </c>
      <c r="X14" s="23">
        <v>20.096</v>
      </c>
      <c r="Y14" s="23">
        <v>19.872</v>
      </c>
      <c r="Z14" s="23">
        <v>20.018999999999998</v>
      </c>
      <c r="AA14" s="23">
        <v>19.843</v>
      </c>
      <c r="AB14" s="23">
        <v>19.463000000000001</v>
      </c>
      <c r="AC14" s="23">
        <v>19.649000000000001</v>
      </c>
      <c r="AD14" s="23">
        <v>19.709</v>
      </c>
      <c r="AE14" s="23">
        <v>19.937000000000001</v>
      </c>
      <c r="AF14" s="24">
        <v>19.623000000000001</v>
      </c>
      <c r="AG14" s="22">
        <v>21.009</v>
      </c>
      <c r="AH14" s="22">
        <v>19.135999999999999</v>
      </c>
      <c r="AI14" s="22">
        <v>21.292999999999999</v>
      </c>
      <c r="AJ14" s="22">
        <v>20.962</v>
      </c>
      <c r="AK14" s="22">
        <v>20.905999999999999</v>
      </c>
      <c r="AL14" s="22">
        <v>21.212</v>
      </c>
      <c r="AM14" s="22">
        <v>20.916</v>
      </c>
      <c r="AN14" s="23">
        <v>20.709</v>
      </c>
      <c r="AO14" s="23">
        <v>20.786000000000001</v>
      </c>
      <c r="AP14" s="23">
        <v>20.466999999999999</v>
      </c>
      <c r="AQ14" s="23">
        <v>20.393999999999998</v>
      </c>
      <c r="AR14" s="23">
        <v>20.51</v>
      </c>
      <c r="AS14" s="23">
        <v>21.172000000000001</v>
      </c>
      <c r="AT14" s="23">
        <v>20.998000000000001</v>
      </c>
      <c r="AU14" s="23">
        <v>21.027000000000001</v>
      </c>
      <c r="AV14" s="23">
        <v>20.757000000000001</v>
      </c>
      <c r="AW14" s="25">
        <v>18.911999999999999</v>
      </c>
      <c r="AX14" s="23">
        <v>19.120999999999999</v>
      </c>
      <c r="AY14" s="23">
        <v>19.234999999999999</v>
      </c>
      <c r="AZ14" s="23">
        <v>16.196999999999999</v>
      </c>
      <c r="BA14" s="23">
        <v>19.896999999999998</v>
      </c>
      <c r="BB14" s="23">
        <v>20.03</v>
      </c>
      <c r="BC14" s="23">
        <v>19.902000000000001</v>
      </c>
      <c r="BD14" s="23">
        <v>19.626000000000001</v>
      </c>
      <c r="BE14" s="23">
        <v>19.881</v>
      </c>
      <c r="BF14" s="23">
        <v>19.699000000000002</v>
      </c>
      <c r="BG14" s="23">
        <v>20.338999999999999</v>
      </c>
      <c r="BH14" s="23">
        <v>19.954999999999998</v>
      </c>
      <c r="BI14" s="23">
        <v>20.260999999999999</v>
      </c>
      <c r="BJ14" s="23">
        <v>20.132999999999999</v>
      </c>
      <c r="BK14" s="23">
        <v>20.939</v>
      </c>
      <c r="BL14" s="23">
        <v>20.672000000000001</v>
      </c>
      <c r="BM14" s="23">
        <v>21.311</v>
      </c>
      <c r="BN14" s="23">
        <v>20.538</v>
      </c>
      <c r="BO14" s="23">
        <v>21.201000000000001</v>
      </c>
      <c r="BP14" s="23">
        <v>21.963000000000001</v>
      </c>
      <c r="BQ14" s="23">
        <v>21.861999999999998</v>
      </c>
      <c r="BR14" s="24">
        <v>22.393000000000001</v>
      </c>
      <c r="BS14" s="23">
        <v>16.856999999999999</v>
      </c>
      <c r="BT14" s="23">
        <v>19.721</v>
      </c>
      <c r="BU14" s="23">
        <v>19.664999999999999</v>
      </c>
      <c r="BV14" s="23">
        <v>19.434999999999999</v>
      </c>
      <c r="BW14" s="23">
        <v>18.257999999999999</v>
      </c>
      <c r="BX14" s="23">
        <v>20.109000000000002</v>
      </c>
      <c r="BY14" s="23">
        <v>19.934999999999999</v>
      </c>
      <c r="BZ14" s="23">
        <v>19.777000000000001</v>
      </c>
      <c r="CA14" s="23">
        <v>19.535</v>
      </c>
      <c r="CB14" s="23">
        <v>19.916</v>
      </c>
      <c r="CC14" s="23">
        <v>19.937000000000001</v>
      </c>
      <c r="CD14" s="23">
        <v>19.722999999999999</v>
      </c>
      <c r="CE14" s="23">
        <v>19.873000000000001</v>
      </c>
      <c r="CF14" s="23">
        <v>19.87</v>
      </c>
      <c r="CG14" s="23">
        <v>19.722000000000001</v>
      </c>
      <c r="CH14" s="23">
        <v>19.757999999999999</v>
      </c>
      <c r="CI14" s="23">
        <v>19.654</v>
      </c>
      <c r="CJ14" s="23">
        <v>19.882999999999999</v>
      </c>
      <c r="CK14" s="23">
        <v>19.887</v>
      </c>
      <c r="CL14" s="23">
        <v>19.693000000000001</v>
      </c>
      <c r="CM14" s="23">
        <v>19.751000000000001</v>
      </c>
      <c r="CN14" s="23">
        <v>19.3</v>
      </c>
      <c r="CO14" s="23">
        <v>20.013999999999999</v>
      </c>
      <c r="CP14" s="23">
        <v>19.814</v>
      </c>
      <c r="CQ14" s="23">
        <v>19.28</v>
      </c>
      <c r="CR14" s="23">
        <v>19.221</v>
      </c>
      <c r="CS14" s="25">
        <v>19.516999999999999</v>
      </c>
      <c r="CT14" s="23">
        <v>19.957000000000001</v>
      </c>
      <c r="CU14" s="23">
        <v>21.245999999999999</v>
      </c>
      <c r="CV14" s="23">
        <v>21.279</v>
      </c>
      <c r="CW14" s="23">
        <v>21.22</v>
      </c>
      <c r="CX14" s="23">
        <v>20.164999999999999</v>
      </c>
      <c r="CY14" s="27">
        <v>21.129000000000001</v>
      </c>
    </row>
    <row r="15" spans="2:103" s="5" customFormat="1" ht="19.5" customHeight="1" x14ac:dyDescent="0.35">
      <c r="B15" s="20" t="s">
        <v>19</v>
      </c>
      <c r="C15" s="25">
        <v>0.84899999999999998</v>
      </c>
      <c r="D15" s="22">
        <v>1.1220000000000001</v>
      </c>
      <c r="E15" s="22">
        <v>0.53400000000000003</v>
      </c>
      <c r="F15" s="23">
        <v>1.1080000000000001</v>
      </c>
      <c r="G15" s="23">
        <v>0.35099999999999998</v>
      </c>
      <c r="H15" s="23">
        <v>0.41099999999999998</v>
      </c>
      <c r="I15" s="23">
        <v>0.41</v>
      </c>
      <c r="J15" s="23">
        <v>0.38700000000000001</v>
      </c>
      <c r="K15" s="23">
        <v>0.41</v>
      </c>
      <c r="L15" s="23">
        <v>0.36499999999999999</v>
      </c>
      <c r="M15" s="23">
        <v>0.40500000000000003</v>
      </c>
      <c r="N15" s="23">
        <v>0.39200000000000002</v>
      </c>
      <c r="O15" s="23">
        <v>0.44500000000000001</v>
      </c>
      <c r="P15" s="23">
        <v>0.41399999999999998</v>
      </c>
      <c r="Q15" s="23">
        <v>1.5820000000000001</v>
      </c>
      <c r="R15" s="23">
        <v>0.622</v>
      </c>
      <c r="S15" s="23">
        <v>0.42299999999999999</v>
      </c>
      <c r="T15" s="23">
        <v>0.39500000000000002</v>
      </c>
      <c r="U15" s="23">
        <v>0.376</v>
      </c>
      <c r="V15" s="24">
        <v>0.4</v>
      </c>
      <c r="W15" s="23">
        <v>0.91</v>
      </c>
      <c r="X15" s="23">
        <v>0.35899999999999999</v>
      </c>
      <c r="Y15" s="23">
        <v>0.69</v>
      </c>
      <c r="Z15" s="23">
        <v>0.438</v>
      </c>
      <c r="AA15" s="23">
        <v>0.43099999999999999</v>
      </c>
      <c r="AB15" s="23">
        <v>0.71099999999999997</v>
      </c>
      <c r="AC15" s="23">
        <v>0.66900000000000004</v>
      </c>
      <c r="AD15" s="23">
        <v>0.42</v>
      </c>
      <c r="AE15" s="23">
        <v>0.42499999999999999</v>
      </c>
      <c r="AF15" s="24">
        <v>0.41</v>
      </c>
      <c r="AG15" s="22">
        <v>0.79200000000000004</v>
      </c>
      <c r="AH15" s="22">
        <v>6.1070000000000002</v>
      </c>
      <c r="AI15" s="22">
        <v>0.41</v>
      </c>
      <c r="AJ15" s="22">
        <v>0.32700000000000001</v>
      </c>
      <c r="AK15" s="22">
        <v>0.37</v>
      </c>
      <c r="AL15" s="22">
        <v>0.378</v>
      </c>
      <c r="AM15" s="22">
        <v>0.39100000000000001</v>
      </c>
      <c r="AN15" s="23">
        <v>0.376</v>
      </c>
      <c r="AO15" s="23">
        <v>0.35599999999999998</v>
      </c>
      <c r="AP15" s="23">
        <v>0.377</v>
      </c>
      <c r="AQ15" s="23">
        <v>0.36699999999999999</v>
      </c>
      <c r="AR15" s="23">
        <v>0.32200000000000001</v>
      </c>
      <c r="AS15" s="23">
        <v>0.39500000000000002</v>
      </c>
      <c r="AT15" s="23">
        <v>0.375</v>
      </c>
      <c r="AU15" s="23">
        <v>0.39400000000000002</v>
      </c>
      <c r="AV15" s="23">
        <v>0.39700000000000002</v>
      </c>
      <c r="AW15" s="25">
        <v>0.42299999999999999</v>
      </c>
      <c r="AX15" s="23">
        <v>0.41899999999999998</v>
      </c>
      <c r="AY15" s="23">
        <v>0.48699999999999999</v>
      </c>
      <c r="AZ15" s="23">
        <v>10.212999999999999</v>
      </c>
      <c r="BA15" s="23">
        <v>0.36799999999999999</v>
      </c>
      <c r="BB15" s="23">
        <v>0.32700000000000001</v>
      </c>
      <c r="BC15" s="23">
        <v>0.33500000000000002</v>
      </c>
      <c r="BD15" s="23">
        <v>0.36</v>
      </c>
      <c r="BE15" s="23">
        <v>0.373</v>
      </c>
      <c r="BF15" s="23">
        <v>0.379</v>
      </c>
      <c r="BG15" s="23">
        <v>0.35</v>
      </c>
      <c r="BH15" s="23">
        <v>0.36</v>
      </c>
      <c r="BI15" s="23">
        <v>0.34200000000000003</v>
      </c>
      <c r="BJ15" s="23">
        <v>0.28699999999999998</v>
      </c>
      <c r="BK15" s="23">
        <v>1.1359999999999999</v>
      </c>
      <c r="BL15" s="23">
        <v>0.63</v>
      </c>
      <c r="BM15" s="23">
        <v>0.41199999999999998</v>
      </c>
      <c r="BN15" s="23">
        <v>0.32800000000000001</v>
      </c>
      <c r="BO15" s="23">
        <v>0.35899999999999999</v>
      </c>
      <c r="BP15" s="23">
        <v>0.38600000000000001</v>
      </c>
      <c r="BQ15" s="23">
        <v>0.375</v>
      </c>
      <c r="BR15" s="24">
        <v>0.373</v>
      </c>
      <c r="BS15" s="23">
        <v>6.5819999999999999</v>
      </c>
      <c r="BT15" s="23">
        <v>0.32900000000000001</v>
      </c>
      <c r="BU15" s="23">
        <v>0.32200000000000001</v>
      </c>
      <c r="BV15" s="23">
        <v>0.38</v>
      </c>
      <c r="BW15" s="23">
        <v>5.3979999999999997</v>
      </c>
      <c r="BX15" s="23">
        <v>0.29899999999999999</v>
      </c>
      <c r="BY15" s="23">
        <v>0.35399999999999998</v>
      </c>
      <c r="BZ15" s="23">
        <v>0.33700000000000002</v>
      </c>
      <c r="CA15" s="23">
        <v>0.36099999999999999</v>
      </c>
      <c r="CB15" s="23">
        <v>0.34100000000000003</v>
      </c>
      <c r="CC15" s="23">
        <v>0.315</v>
      </c>
      <c r="CD15" s="23">
        <v>0.372</v>
      </c>
      <c r="CE15" s="23">
        <v>0.34200000000000003</v>
      </c>
      <c r="CF15" s="23">
        <v>0.23400000000000001</v>
      </c>
      <c r="CG15" s="23">
        <v>0.36499999999999999</v>
      </c>
      <c r="CH15" s="23">
        <v>0.34499999999999997</v>
      </c>
      <c r="CI15" s="23">
        <v>0.34799999999999998</v>
      </c>
      <c r="CJ15" s="23">
        <v>0.36899999999999999</v>
      </c>
      <c r="CK15" s="23">
        <v>0.34799999999999998</v>
      </c>
      <c r="CL15" s="23">
        <v>0.37</v>
      </c>
      <c r="CM15" s="23">
        <v>0.32400000000000001</v>
      </c>
      <c r="CN15" s="23">
        <v>0.53300000000000003</v>
      </c>
      <c r="CO15" s="23">
        <v>0.33</v>
      </c>
      <c r="CP15" s="23">
        <v>0.32900000000000001</v>
      </c>
      <c r="CQ15" s="23">
        <v>1.1599999999999999</v>
      </c>
      <c r="CR15" s="23">
        <v>2.2749999999999999</v>
      </c>
      <c r="CS15" s="25">
        <v>0.90800000000000003</v>
      </c>
      <c r="CT15" s="23">
        <v>1.175</v>
      </c>
      <c r="CU15" s="23">
        <v>0.56899999999999995</v>
      </c>
      <c r="CV15" s="23">
        <v>0.39500000000000002</v>
      </c>
      <c r="CW15" s="23">
        <v>0.32100000000000001</v>
      </c>
      <c r="CX15" s="23">
        <v>1.3080000000000001</v>
      </c>
      <c r="CY15" s="27">
        <v>0.433</v>
      </c>
    </row>
    <row r="16" spans="2:103" s="5" customFormat="1" ht="19.5" customHeight="1" x14ac:dyDescent="0.4">
      <c r="B16" s="20" t="s">
        <v>102</v>
      </c>
      <c r="C16" s="25">
        <v>1.4E-2</v>
      </c>
      <c r="D16" s="22">
        <v>0</v>
      </c>
      <c r="E16" s="22">
        <v>3.3000000000000002E-2</v>
      </c>
      <c r="F16" s="23">
        <v>7.5999999999999998E-2</v>
      </c>
      <c r="G16" s="23">
        <v>2.5000000000000001E-2</v>
      </c>
      <c r="H16" s="23">
        <v>1E-3</v>
      </c>
      <c r="I16" s="23">
        <v>3.5000000000000003E-2</v>
      </c>
      <c r="J16" s="23">
        <v>1.6E-2</v>
      </c>
      <c r="K16" s="23">
        <v>1.4E-2</v>
      </c>
      <c r="L16" s="23">
        <v>1.0999999999999999E-2</v>
      </c>
      <c r="M16" s="23">
        <v>6.0000000000000001E-3</v>
      </c>
      <c r="N16" s="23">
        <v>0</v>
      </c>
      <c r="O16" s="23">
        <v>4.2999999999999997E-2</v>
      </c>
      <c r="P16" s="23">
        <v>3.9E-2</v>
      </c>
      <c r="Q16" s="23">
        <v>8.8999999999999996E-2</v>
      </c>
      <c r="R16" s="23">
        <v>2.1999999999999999E-2</v>
      </c>
      <c r="S16" s="23">
        <v>1.4E-2</v>
      </c>
      <c r="T16" s="23">
        <v>1.4E-2</v>
      </c>
      <c r="U16" s="23">
        <v>8.0000000000000002E-3</v>
      </c>
      <c r="V16" s="24">
        <v>2.4E-2</v>
      </c>
      <c r="W16" s="23">
        <v>3.5000000000000003E-2</v>
      </c>
      <c r="X16" s="23">
        <v>4.0000000000000001E-3</v>
      </c>
      <c r="Y16" s="23">
        <v>1.2999999999999999E-2</v>
      </c>
      <c r="Z16" s="23">
        <v>0.01</v>
      </c>
      <c r="AA16" s="23">
        <v>6.0000000000000001E-3</v>
      </c>
      <c r="AB16" s="23">
        <v>4.1000000000000002E-2</v>
      </c>
      <c r="AC16" s="23">
        <v>0.03</v>
      </c>
      <c r="AD16" s="23">
        <v>4.4999999999999998E-2</v>
      </c>
      <c r="AE16" s="23">
        <v>2E-3</v>
      </c>
      <c r="AF16" s="24">
        <v>4.2999999999999997E-2</v>
      </c>
      <c r="AG16" s="22">
        <v>0.01</v>
      </c>
      <c r="AH16" s="22">
        <v>0.49199999999999999</v>
      </c>
      <c r="AI16" s="22">
        <v>3.7999999999999999E-2</v>
      </c>
      <c r="AJ16" s="22">
        <v>1.2999999999999999E-2</v>
      </c>
      <c r="AK16" s="22">
        <v>1.2999999999999999E-2</v>
      </c>
      <c r="AL16" s="22">
        <v>2.7E-2</v>
      </c>
      <c r="AM16" s="22">
        <v>0</v>
      </c>
      <c r="AN16" s="23">
        <v>8.9999999999999993E-3</v>
      </c>
      <c r="AO16" s="23">
        <v>4.0000000000000001E-3</v>
      </c>
      <c r="AP16" s="23">
        <v>1.4E-2</v>
      </c>
      <c r="AQ16" s="23">
        <v>0</v>
      </c>
      <c r="AR16" s="23">
        <v>2.5000000000000001E-2</v>
      </c>
      <c r="AS16" s="23">
        <v>0.02</v>
      </c>
      <c r="AT16" s="23">
        <v>1.4999999999999999E-2</v>
      </c>
      <c r="AU16" s="23">
        <v>2.4E-2</v>
      </c>
      <c r="AV16" s="23">
        <v>7.0000000000000001E-3</v>
      </c>
      <c r="AW16" s="25">
        <v>0</v>
      </c>
      <c r="AX16" s="23">
        <v>3.0000000000000001E-3</v>
      </c>
      <c r="AY16" s="23">
        <v>8.0000000000000002E-3</v>
      </c>
      <c r="AZ16" s="23">
        <v>0.27800000000000002</v>
      </c>
      <c r="BA16" s="23">
        <v>0</v>
      </c>
      <c r="BB16" s="23">
        <v>8.0000000000000002E-3</v>
      </c>
      <c r="BC16" s="23">
        <v>1.0999999999999999E-2</v>
      </c>
      <c r="BD16" s="23">
        <v>8.0000000000000002E-3</v>
      </c>
      <c r="BE16" s="23">
        <v>1.4999999999999999E-2</v>
      </c>
      <c r="BF16" s="23">
        <v>0</v>
      </c>
      <c r="BG16" s="23">
        <v>1.2E-2</v>
      </c>
      <c r="BH16" s="23">
        <v>1.4999999999999999E-2</v>
      </c>
      <c r="BI16" s="23">
        <v>1.4E-2</v>
      </c>
      <c r="BJ16" s="23">
        <v>3.0000000000000001E-3</v>
      </c>
      <c r="BK16" s="23">
        <v>0.03</v>
      </c>
      <c r="BL16" s="23">
        <v>6.0000000000000001E-3</v>
      </c>
      <c r="BM16" s="23">
        <v>4.0000000000000001E-3</v>
      </c>
      <c r="BN16" s="23">
        <v>8.0000000000000002E-3</v>
      </c>
      <c r="BO16" s="23">
        <v>6.8000000000000005E-2</v>
      </c>
      <c r="BP16" s="23">
        <v>4.9000000000000002E-2</v>
      </c>
      <c r="BQ16" s="23">
        <v>3.6999999999999998E-2</v>
      </c>
      <c r="BR16" s="24">
        <v>3.5000000000000003E-2</v>
      </c>
      <c r="BS16" s="23">
        <v>0.35899999999999999</v>
      </c>
      <c r="BT16" s="23">
        <v>0.02</v>
      </c>
      <c r="BU16" s="23">
        <v>1.0999999999999999E-2</v>
      </c>
      <c r="BV16" s="23">
        <v>0</v>
      </c>
      <c r="BW16" s="23">
        <v>0.115</v>
      </c>
      <c r="BX16" s="23">
        <v>3.4000000000000002E-2</v>
      </c>
      <c r="BY16" s="23">
        <v>1.4999999999999999E-2</v>
      </c>
      <c r="BZ16" s="23">
        <v>0</v>
      </c>
      <c r="CA16" s="23">
        <v>3.0000000000000001E-3</v>
      </c>
      <c r="CB16" s="23">
        <v>0</v>
      </c>
      <c r="CC16" s="23">
        <v>0</v>
      </c>
      <c r="CD16" s="23">
        <v>1E-3</v>
      </c>
      <c r="CE16" s="23">
        <v>2.1000000000000001E-2</v>
      </c>
      <c r="CF16" s="23">
        <v>0</v>
      </c>
      <c r="CG16" s="23">
        <v>2E-3</v>
      </c>
      <c r="CH16" s="23">
        <v>1.2999999999999999E-2</v>
      </c>
      <c r="CI16" s="23">
        <v>0.01</v>
      </c>
      <c r="CJ16" s="23">
        <v>8.0000000000000002E-3</v>
      </c>
      <c r="CK16" s="23">
        <v>7.0000000000000001E-3</v>
      </c>
      <c r="CL16" s="23">
        <v>2.5000000000000001E-2</v>
      </c>
      <c r="CM16" s="23">
        <v>1.7000000000000001E-2</v>
      </c>
      <c r="CN16" s="23">
        <v>6.0000000000000001E-3</v>
      </c>
      <c r="CO16" s="23">
        <v>0</v>
      </c>
      <c r="CP16" s="23">
        <v>8.0000000000000002E-3</v>
      </c>
      <c r="CQ16" s="23">
        <v>2.1999999999999999E-2</v>
      </c>
      <c r="CR16" s="23">
        <v>7.8E-2</v>
      </c>
      <c r="CS16" s="25">
        <v>5.2999999999999999E-2</v>
      </c>
      <c r="CT16" s="23">
        <v>2.1000000000000001E-2</v>
      </c>
      <c r="CU16" s="23">
        <v>2.5000000000000001E-2</v>
      </c>
      <c r="CV16" s="23">
        <v>1.4E-2</v>
      </c>
      <c r="CW16" s="23">
        <v>0</v>
      </c>
      <c r="CX16" s="23">
        <v>0.06</v>
      </c>
      <c r="CY16" s="27">
        <v>2.1999999999999999E-2</v>
      </c>
    </row>
    <row r="17" spans="2:103" s="5" customFormat="1" ht="19.5" customHeight="1" x14ac:dyDescent="0.4">
      <c r="B17" s="20" t="s">
        <v>20</v>
      </c>
      <c r="C17" s="25">
        <v>1.4E-2</v>
      </c>
      <c r="D17" s="22">
        <v>0</v>
      </c>
      <c r="E17" s="22">
        <v>0</v>
      </c>
      <c r="F17" s="23">
        <v>0.01</v>
      </c>
      <c r="G17" s="23">
        <v>2E-3</v>
      </c>
      <c r="H17" s="23">
        <v>0</v>
      </c>
      <c r="I17" s="23">
        <v>7.0000000000000001E-3</v>
      </c>
      <c r="J17" s="23">
        <v>3.0000000000000001E-3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1.0999999999999999E-2</v>
      </c>
      <c r="Q17" s="23">
        <v>7.0000000000000001E-3</v>
      </c>
      <c r="R17" s="23">
        <v>0</v>
      </c>
      <c r="S17" s="23">
        <v>1E-3</v>
      </c>
      <c r="T17" s="23">
        <v>0</v>
      </c>
      <c r="U17" s="23">
        <v>5.0000000000000001E-3</v>
      </c>
      <c r="V17" s="24">
        <v>0</v>
      </c>
      <c r="W17" s="23">
        <v>0</v>
      </c>
      <c r="X17" s="23">
        <v>1.6E-2</v>
      </c>
      <c r="Y17" s="23">
        <v>3.0000000000000001E-3</v>
      </c>
      <c r="Z17" s="23">
        <v>0</v>
      </c>
      <c r="AA17" s="23">
        <v>2E-3</v>
      </c>
      <c r="AB17" s="23">
        <v>6.0000000000000001E-3</v>
      </c>
      <c r="AC17" s="23">
        <v>0</v>
      </c>
      <c r="AD17" s="23">
        <v>2E-3</v>
      </c>
      <c r="AE17" s="23">
        <v>0</v>
      </c>
      <c r="AF17" s="24">
        <v>0</v>
      </c>
      <c r="AG17" s="22">
        <v>0</v>
      </c>
      <c r="AH17" s="22">
        <v>8.9999999999999993E-3</v>
      </c>
      <c r="AI17" s="22">
        <v>4.0000000000000001E-3</v>
      </c>
      <c r="AJ17" s="22">
        <v>0</v>
      </c>
      <c r="AK17" s="22">
        <v>0.01</v>
      </c>
      <c r="AL17" s="22">
        <v>5.0000000000000001E-3</v>
      </c>
      <c r="AM17" s="22">
        <v>1E-3</v>
      </c>
      <c r="AN17" s="23">
        <v>0</v>
      </c>
      <c r="AO17" s="23">
        <v>6.0000000000000001E-3</v>
      </c>
      <c r="AP17" s="23">
        <v>7.0000000000000001E-3</v>
      </c>
      <c r="AQ17" s="23">
        <v>4.0000000000000001E-3</v>
      </c>
      <c r="AR17" s="23">
        <v>1.2999999999999999E-2</v>
      </c>
      <c r="AS17" s="23">
        <v>0</v>
      </c>
      <c r="AT17" s="23">
        <v>0</v>
      </c>
      <c r="AU17" s="23">
        <v>4.0000000000000001E-3</v>
      </c>
      <c r="AV17" s="23">
        <v>0</v>
      </c>
      <c r="AW17" s="25">
        <v>4.0000000000000001E-3</v>
      </c>
      <c r="AX17" s="23">
        <v>6.0000000000000001E-3</v>
      </c>
      <c r="AY17" s="23">
        <v>8.9999999999999993E-3</v>
      </c>
      <c r="AZ17" s="23">
        <v>6.0000000000000001E-3</v>
      </c>
      <c r="BA17" s="23">
        <v>0</v>
      </c>
      <c r="BB17" s="23">
        <v>0</v>
      </c>
      <c r="BC17" s="23">
        <v>8.9999999999999993E-3</v>
      </c>
      <c r="BD17" s="23">
        <v>2E-3</v>
      </c>
      <c r="BE17" s="23">
        <v>0</v>
      </c>
      <c r="BF17" s="23">
        <v>0</v>
      </c>
      <c r="BG17" s="23">
        <v>2E-3</v>
      </c>
      <c r="BH17" s="23">
        <v>0</v>
      </c>
      <c r="BI17" s="23">
        <v>5.0000000000000001E-3</v>
      </c>
      <c r="BJ17" s="23">
        <v>0</v>
      </c>
      <c r="BK17" s="23">
        <v>0</v>
      </c>
      <c r="BL17" s="23">
        <v>0</v>
      </c>
      <c r="BM17" s="23">
        <v>5.0000000000000001E-3</v>
      </c>
      <c r="BN17" s="23">
        <v>0</v>
      </c>
      <c r="BO17" s="23">
        <v>0</v>
      </c>
      <c r="BP17" s="23">
        <v>0</v>
      </c>
      <c r="BQ17" s="23">
        <v>0</v>
      </c>
      <c r="BR17" s="24">
        <v>0</v>
      </c>
      <c r="BS17" s="23">
        <v>0</v>
      </c>
      <c r="BT17" s="23">
        <v>8.0000000000000002E-3</v>
      </c>
      <c r="BU17" s="23">
        <v>7.0000000000000001E-3</v>
      </c>
      <c r="BV17" s="23">
        <v>6.0000000000000001E-3</v>
      </c>
      <c r="BW17" s="23">
        <v>1E-3</v>
      </c>
      <c r="BX17" s="23">
        <v>0</v>
      </c>
      <c r="BY17" s="23">
        <v>2E-3</v>
      </c>
      <c r="BZ17" s="23">
        <v>5.0000000000000001E-3</v>
      </c>
      <c r="CA17" s="23">
        <v>3.0000000000000001E-3</v>
      </c>
      <c r="CB17" s="23">
        <v>0</v>
      </c>
      <c r="CC17" s="23">
        <v>3.0000000000000001E-3</v>
      </c>
      <c r="CD17" s="23">
        <v>0.01</v>
      </c>
      <c r="CE17" s="23">
        <v>0</v>
      </c>
      <c r="CF17" s="23">
        <v>4.0000000000000001E-3</v>
      </c>
      <c r="CG17" s="23">
        <v>0</v>
      </c>
      <c r="CH17" s="23">
        <v>0</v>
      </c>
      <c r="CI17" s="23">
        <v>0</v>
      </c>
      <c r="CJ17" s="23">
        <v>0</v>
      </c>
      <c r="CK17" s="23">
        <v>0</v>
      </c>
      <c r="CL17" s="23">
        <v>5.0000000000000001E-3</v>
      </c>
      <c r="CM17" s="23">
        <v>0</v>
      </c>
      <c r="CN17" s="23">
        <v>0</v>
      </c>
      <c r="CO17" s="23">
        <v>0</v>
      </c>
      <c r="CP17" s="23">
        <v>0</v>
      </c>
      <c r="CQ17" s="23">
        <v>4.0000000000000001E-3</v>
      </c>
      <c r="CR17" s="23">
        <v>7.0000000000000001E-3</v>
      </c>
      <c r="CS17" s="25">
        <v>7.0000000000000001E-3</v>
      </c>
      <c r="CT17" s="23">
        <v>0</v>
      </c>
      <c r="CU17" s="23">
        <v>0</v>
      </c>
      <c r="CV17" s="23">
        <v>0</v>
      </c>
      <c r="CW17" s="23">
        <v>0</v>
      </c>
      <c r="CX17" s="23">
        <v>4.0000000000000001E-3</v>
      </c>
      <c r="CY17" s="27">
        <v>0</v>
      </c>
    </row>
    <row r="18" spans="2:103" s="5" customFormat="1" ht="27.75" customHeight="1" x14ac:dyDescent="0.35">
      <c r="B18" s="28" t="s">
        <v>21</v>
      </c>
      <c r="C18" s="29">
        <f t="shared" ref="C18:AH18" si="0">SUM(C8:C17)</f>
        <v>99.537999999999997</v>
      </c>
      <c r="D18" s="30">
        <f t="shared" si="0"/>
        <v>99.867000000000004</v>
      </c>
      <c r="E18" s="30">
        <f t="shared" si="0"/>
        <v>99.908000000000001</v>
      </c>
      <c r="F18" s="30">
        <f t="shared" si="0"/>
        <v>99.652000000000001</v>
      </c>
      <c r="G18" s="30">
        <f t="shared" si="0"/>
        <v>99.710999999999999</v>
      </c>
      <c r="H18" s="30">
        <f t="shared" si="0"/>
        <v>98.876000000000005</v>
      </c>
      <c r="I18" s="30">
        <f t="shared" si="0"/>
        <v>99.054999999999993</v>
      </c>
      <c r="J18" s="30">
        <f t="shared" si="0"/>
        <v>98.882000000000005</v>
      </c>
      <c r="K18" s="30">
        <f t="shared" si="0"/>
        <v>100.16299999999998</v>
      </c>
      <c r="L18" s="30">
        <f t="shared" si="0"/>
        <v>99.73299999999999</v>
      </c>
      <c r="M18" s="30">
        <f t="shared" si="0"/>
        <v>99.56</v>
      </c>
      <c r="N18" s="30">
        <f t="shared" si="0"/>
        <v>99.817000000000007</v>
      </c>
      <c r="O18" s="30">
        <f t="shared" si="0"/>
        <v>99.853999999999999</v>
      </c>
      <c r="P18" s="30">
        <f t="shared" si="0"/>
        <v>99.707999999999998</v>
      </c>
      <c r="Q18" s="30">
        <f t="shared" si="0"/>
        <v>99.307999999999993</v>
      </c>
      <c r="R18" s="30">
        <f t="shared" si="0"/>
        <v>99.609000000000009</v>
      </c>
      <c r="S18" s="30">
        <f t="shared" si="0"/>
        <v>98.76100000000001</v>
      </c>
      <c r="T18" s="30">
        <f t="shared" si="0"/>
        <v>99.59399999999998</v>
      </c>
      <c r="U18" s="30">
        <f t="shared" si="0"/>
        <v>99.256999999999991</v>
      </c>
      <c r="V18" s="31">
        <f t="shared" si="0"/>
        <v>99.38600000000001</v>
      </c>
      <c r="W18" s="30">
        <f t="shared" si="0"/>
        <v>100.77499999999999</v>
      </c>
      <c r="X18" s="30">
        <f t="shared" si="0"/>
        <v>100.57300000000001</v>
      </c>
      <c r="Y18" s="30">
        <f t="shared" si="0"/>
        <v>100.265</v>
      </c>
      <c r="Z18" s="30">
        <f t="shared" si="0"/>
        <v>100.55700000000002</v>
      </c>
      <c r="AA18" s="30">
        <f t="shared" si="0"/>
        <v>100.657</v>
      </c>
      <c r="AB18" s="30">
        <f t="shared" si="0"/>
        <v>100.29699999999998</v>
      </c>
      <c r="AC18" s="30">
        <f t="shared" si="0"/>
        <v>100.977</v>
      </c>
      <c r="AD18" s="30">
        <f t="shared" si="0"/>
        <v>101.325</v>
      </c>
      <c r="AE18" s="30">
        <f t="shared" si="0"/>
        <v>100.21599999999999</v>
      </c>
      <c r="AF18" s="31">
        <f t="shared" si="0"/>
        <v>101.38300000000001</v>
      </c>
      <c r="AG18" s="30">
        <f t="shared" si="0"/>
        <v>98.429000000000002</v>
      </c>
      <c r="AH18" s="30">
        <f t="shared" si="0"/>
        <v>100.31</v>
      </c>
      <c r="AI18" s="30">
        <f t="shared" ref="AI18:BN18" si="1">SUM(AI8:AI17)</f>
        <v>99.147999999999996</v>
      </c>
      <c r="AJ18" s="30">
        <f t="shared" si="1"/>
        <v>99.567000000000007</v>
      </c>
      <c r="AK18" s="30">
        <f t="shared" si="1"/>
        <v>99.500000000000014</v>
      </c>
      <c r="AL18" s="30">
        <f t="shared" si="1"/>
        <v>99.813999999999993</v>
      </c>
      <c r="AM18" s="30">
        <f t="shared" si="1"/>
        <v>99.954999999999998</v>
      </c>
      <c r="AN18" s="30">
        <f t="shared" si="1"/>
        <v>99.341999999999999</v>
      </c>
      <c r="AO18" s="30">
        <f t="shared" si="1"/>
        <v>99.566999999999993</v>
      </c>
      <c r="AP18" s="30">
        <f t="shared" si="1"/>
        <v>100.539</v>
      </c>
      <c r="AQ18" s="30">
        <f t="shared" si="1"/>
        <v>100.38</v>
      </c>
      <c r="AR18" s="30">
        <f t="shared" si="1"/>
        <v>100.72300000000003</v>
      </c>
      <c r="AS18" s="30">
        <f t="shared" si="1"/>
        <v>99.719999999999985</v>
      </c>
      <c r="AT18" s="30">
        <f t="shared" si="1"/>
        <v>99.882999999999996</v>
      </c>
      <c r="AU18" s="30">
        <f t="shared" si="1"/>
        <v>99.786000000000016</v>
      </c>
      <c r="AV18" s="31">
        <f t="shared" si="1"/>
        <v>99.539000000000016</v>
      </c>
      <c r="AW18" s="30">
        <f t="shared" si="1"/>
        <v>99.064000000000007</v>
      </c>
      <c r="AX18" s="30">
        <f t="shared" si="1"/>
        <v>98.978999999999985</v>
      </c>
      <c r="AY18" s="30">
        <f t="shared" si="1"/>
        <v>99.294999999999987</v>
      </c>
      <c r="AZ18" s="30">
        <f t="shared" si="1"/>
        <v>98.168000000000006</v>
      </c>
      <c r="BA18" s="30">
        <f t="shared" si="1"/>
        <v>99.587999999999994</v>
      </c>
      <c r="BB18" s="30">
        <f t="shared" si="1"/>
        <v>99.558000000000007</v>
      </c>
      <c r="BC18" s="30">
        <f t="shared" si="1"/>
        <v>99.878999999999991</v>
      </c>
      <c r="BD18" s="30">
        <f t="shared" si="1"/>
        <v>99.682000000000002</v>
      </c>
      <c r="BE18" s="30">
        <f t="shared" si="1"/>
        <v>99.727999999999994</v>
      </c>
      <c r="BF18" s="30">
        <f t="shared" si="1"/>
        <v>99.19</v>
      </c>
      <c r="BG18" s="30">
        <f t="shared" si="1"/>
        <v>99.665999999999997</v>
      </c>
      <c r="BH18" s="30">
        <f t="shared" si="1"/>
        <v>99.551000000000002</v>
      </c>
      <c r="BI18" s="30">
        <f t="shared" si="1"/>
        <v>100.29399999999998</v>
      </c>
      <c r="BJ18" s="30">
        <f t="shared" si="1"/>
        <v>100.235</v>
      </c>
      <c r="BK18" s="30">
        <f t="shared" si="1"/>
        <v>100.18699999999998</v>
      </c>
      <c r="BL18" s="30">
        <f t="shared" si="1"/>
        <v>98.453999999999994</v>
      </c>
      <c r="BM18" s="30">
        <f t="shared" si="1"/>
        <v>99.691999999999993</v>
      </c>
      <c r="BN18" s="30">
        <f t="shared" si="1"/>
        <v>100.22800000000001</v>
      </c>
      <c r="BO18" s="30">
        <f t="shared" ref="BO18:CT18" si="2">SUM(BO8:BO17)</f>
        <v>99.885999999999996</v>
      </c>
      <c r="BP18" s="30">
        <f t="shared" si="2"/>
        <v>100.62800000000001</v>
      </c>
      <c r="BQ18" s="30">
        <f t="shared" si="2"/>
        <v>99.915000000000006</v>
      </c>
      <c r="BR18" s="31">
        <f t="shared" si="2"/>
        <v>99.533000000000001</v>
      </c>
      <c r="BS18" s="30">
        <f t="shared" si="2"/>
        <v>101.22799999999998</v>
      </c>
      <c r="BT18" s="30">
        <f t="shared" si="2"/>
        <v>100.50699999999999</v>
      </c>
      <c r="BU18" s="30">
        <f t="shared" si="2"/>
        <v>100.73400000000001</v>
      </c>
      <c r="BV18" s="30">
        <f t="shared" si="2"/>
        <v>101.16</v>
      </c>
      <c r="BW18" s="30">
        <f t="shared" si="2"/>
        <v>101.18699999999998</v>
      </c>
      <c r="BX18" s="30">
        <f t="shared" si="2"/>
        <v>101.01600000000003</v>
      </c>
      <c r="BY18" s="30">
        <f t="shared" si="2"/>
        <v>100.76300000000001</v>
      </c>
      <c r="BZ18" s="30">
        <f t="shared" si="2"/>
        <v>100.30900000000001</v>
      </c>
      <c r="CA18" s="30">
        <f t="shared" si="2"/>
        <v>100.96300000000001</v>
      </c>
      <c r="CB18" s="30">
        <f t="shared" si="2"/>
        <v>100.38</v>
      </c>
      <c r="CC18" s="30">
        <f t="shared" si="2"/>
        <v>100.50099999999999</v>
      </c>
      <c r="CD18" s="30">
        <f t="shared" si="2"/>
        <v>100.33200000000001</v>
      </c>
      <c r="CE18" s="30">
        <f t="shared" si="2"/>
        <v>100.90100000000001</v>
      </c>
      <c r="CF18" s="30">
        <f t="shared" si="2"/>
        <v>100.657</v>
      </c>
      <c r="CG18" s="30">
        <f t="shared" si="2"/>
        <v>100.41199999999998</v>
      </c>
      <c r="CH18" s="30">
        <f t="shared" si="2"/>
        <v>100.747</v>
      </c>
      <c r="CI18" s="30">
        <f t="shared" si="2"/>
        <v>101.212</v>
      </c>
      <c r="CJ18" s="30">
        <f t="shared" si="2"/>
        <v>100.96599999999998</v>
      </c>
      <c r="CK18" s="30">
        <f t="shared" si="2"/>
        <v>101.18300000000001</v>
      </c>
      <c r="CL18" s="30">
        <f t="shared" si="2"/>
        <v>100.87</v>
      </c>
      <c r="CM18" s="30">
        <f t="shared" si="2"/>
        <v>100.90299999999999</v>
      </c>
      <c r="CN18" s="30">
        <f t="shared" si="2"/>
        <v>100.343</v>
      </c>
      <c r="CO18" s="30">
        <f t="shared" si="2"/>
        <v>100.925</v>
      </c>
      <c r="CP18" s="30">
        <f t="shared" si="2"/>
        <v>101.268</v>
      </c>
      <c r="CQ18" s="30">
        <f t="shared" si="2"/>
        <v>101.09300000000002</v>
      </c>
      <c r="CR18" s="31">
        <f t="shared" si="2"/>
        <v>101.54800000000002</v>
      </c>
      <c r="CS18" s="30">
        <f t="shared" si="2"/>
        <v>103.452</v>
      </c>
      <c r="CT18" s="30">
        <f t="shared" si="2"/>
        <v>101.66399999999999</v>
      </c>
      <c r="CU18" s="30">
        <f t="shared" ref="CU18:CY18" si="3">SUM(CU8:CU17)</f>
        <v>101.913</v>
      </c>
      <c r="CV18" s="30">
        <f t="shared" si="3"/>
        <v>101.08799999999997</v>
      </c>
      <c r="CW18" s="30">
        <f t="shared" si="3"/>
        <v>101.256</v>
      </c>
      <c r="CX18" s="30">
        <f t="shared" si="3"/>
        <v>101.14500000000001</v>
      </c>
      <c r="CY18" s="32">
        <f t="shared" si="3"/>
        <v>100.39900000000003</v>
      </c>
    </row>
    <row r="19" spans="2:103" s="5" customFormat="1" ht="5.25" customHeight="1" x14ac:dyDescent="0.35">
      <c r="B19" s="33"/>
      <c r="C19" s="25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34"/>
      <c r="W19" s="22"/>
      <c r="X19" s="22"/>
      <c r="Y19" s="22"/>
      <c r="Z19" s="22"/>
      <c r="AA19" s="22"/>
      <c r="AB19" s="22"/>
      <c r="AC19" s="22"/>
      <c r="AD19" s="22"/>
      <c r="AE19" s="22"/>
      <c r="AF19" s="34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5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34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5"/>
      <c r="CT19" s="22"/>
      <c r="CU19" s="22"/>
      <c r="CV19" s="22"/>
      <c r="CW19" s="22"/>
      <c r="CX19" s="22"/>
      <c r="CY19" s="35"/>
    </row>
    <row r="20" spans="2:103" s="5" customFormat="1" ht="19.5" customHeight="1" x14ac:dyDescent="0.35">
      <c r="B20" s="20" t="s">
        <v>22</v>
      </c>
      <c r="C20" s="25">
        <v>1.9852514217958199</v>
      </c>
      <c r="D20" s="22">
        <v>1.98933941359275</v>
      </c>
      <c r="E20" s="22">
        <v>1.9800954722575801</v>
      </c>
      <c r="F20" s="22">
        <v>1.9955573380593601</v>
      </c>
      <c r="G20" s="22">
        <v>1.9724903574425701</v>
      </c>
      <c r="H20" s="22">
        <v>1.9985712024600699</v>
      </c>
      <c r="I20" s="22">
        <v>1.9691756087145</v>
      </c>
      <c r="J20" s="22">
        <v>1.9823879395981201</v>
      </c>
      <c r="K20" s="22">
        <v>1.9756532336307799</v>
      </c>
      <c r="L20" s="22">
        <v>1.98078340357917</v>
      </c>
      <c r="M20" s="22">
        <v>1.97917926432818</v>
      </c>
      <c r="N20" s="22">
        <v>1.9786941882181801</v>
      </c>
      <c r="O20" s="22">
        <v>1.99314391515098</v>
      </c>
      <c r="P20" s="22">
        <v>1.9909079755849</v>
      </c>
      <c r="Q20" s="22">
        <v>2.0112022836326702</v>
      </c>
      <c r="R20" s="22">
        <v>2.0119416119652298</v>
      </c>
      <c r="S20" s="22">
        <v>2.0079583768331202</v>
      </c>
      <c r="T20" s="22">
        <v>1.99031653806787</v>
      </c>
      <c r="U20" s="22">
        <v>1.9938548898164901</v>
      </c>
      <c r="V20" s="34">
        <v>1.9999228035458601</v>
      </c>
      <c r="W20" s="22">
        <v>1.9846892413856601</v>
      </c>
      <c r="X20" s="22">
        <v>1.9720735598813599</v>
      </c>
      <c r="Y20" s="22">
        <v>1.9713975296313999</v>
      </c>
      <c r="Z20" s="22">
        <v>1.9886662345886199</v>
      </c>
      <c r="AA20" s="22">
        <v>1.9730874264695299</v>
      </c>
      <c r="AB20" s="22">
        <v>1.9746924689003</v>
      </c>
      <c r="AC20" s="22">
        <v>1.98816882834761</v>
      </c>
      <c r="AD20" s="22">
        <v>1.9956787108737799</v>
      </c>
      <c r="AE20" s="22">
        <v>1.9815153714285301</v>
      </c>
      <c r="AF20" s="34">
        <v>1.9831580080809399</v>
      </c>
      <c r="AG20" s="22">
        <v>2.0122828672189401</v>
      </c>
      <c r="AH20" s="22">
        <v>2.0115076647705501</v>
      </c>
      <c r="AI20" s="22">
        <v>2.0120656737078102</v>
      </c>
      <c r="AJ20" s="22">
        <v>1.9792363920988401</v>
      </c>
      <c r="AK20" s="22">
        <v>1.99788309414756</v>
      </c>
      <c r="AL20" s="22">
        <v>1.98334060694542</v>
      </c>
      <c r="AM20" s="22">
        <v>1.98022922154299</v>
      </c>
      <c r="AN20" s="22">
        <v>1.9891978248297399</v>
      </c>
      <c r="AO20" s="22">
        <v>1.99553046270853</v>
      </c>
      <c r="AP20" s="22">
        <v>1.99027873688432</v>
      </c>
      <c r="AQ20" s="22">
        <v>1.98684311567243</v>
      </c>
      <c r="AR20" s="22">
        <v>1.9772254078695399</v>
      </c>
      <c r="AS20" s="22">
        <v>1.9843939127050501</v>
      </c>
      <c r="AT20" s="22">
        <v>1.98860172408219</v>
      </c>
      <c r="AU20" s="22">
        <v>1.99035619847054</v>
      </c>
      <c r="AV20" s="22">
        <v>1.98290495515887</v>
      </c>
      <c r="AW20" s="25">
        <v>1.9629438114085</v>
      </c>
      <c r="AX20" s="22">
        <v>1.94867158691384</v>
      </c>
      <c r="AY20" s="22">
        <v>1.9515389601431701</v>
      </c>
      <c r="AZ20" s="22">
        <v>1.9286327124137499</v>
      </c>
      <c r="BA20" s="22">
        <v>1.9247808531725501</v>
      </c>
      <c r="BB20" s="22">
        <v>1.94285372060226</v>
      </c>
      <c r="BC20" s="22">
        <v>1.92137013397634</v>
      </c>
      <c r="BD20" s="22">
        <v>1.9301137890582001</v>
      </c>
      <c r="BE20" s="22">
        <v>1.9395771585583701</v>
      </c>
      <c r="BF20" s="22">
        <v>1.9381654643918</v>
      </c>
      <c r="BG20" s="22">
        <v>1.9302591580287201</v>
      </c>
      <c r="BH20" s="22">
        <v>1.94105678435324</v>
      </c>
      <c r="BI20" s="22">
        <v>1.9556120521249201</v>
      </c>
      <c r="BJ20" s="22">
        <v>1.9593529181871601</v>
      </c>
      <c r="BK20" s="22">
        <v>1.97898834090777</v>
      </c>
      <c r="BL20" s="22">
        <v>2.0084657621474</v>
      </c>
      <c r="BM20" s="22">
        <v>1.9735909693581299</v>
      </c>
      <c r="BN20" s="22">
        <v>1.94339132216157</v>
      </c>
      <c r="BO20" s="22">
        <v>1.9546463650344099</v>
      </c>
      <c r="BP20" s="22">
        <v>1.95365732079593</v>
      </c>
      <c r="BQ20" s="22">
        <v>1.94763898184469</v>
      </c>
      <c r="BR20" s="34">
        <v>1.9804798281546601</v>
      </c>
      <c r="BS20" s="22">
        <v>1.9335301017323701</v>
      </c>
      <c r="BT20" s="22">
        <v>1.9230055128163399</v>
      </c>
      <c r="BU20" s="22">
        <v>1.92336301754697</v>
      </c>
      <c r="BV20" s="22">
        <v>1.91265749559217</v>
      </c>
      <c r="BW20" s="22">
        <v>1.9088776041278801</v>
      </c>
      <c r="BX20" s="22">
        <v>1.9207842001830699</v>
      </c>
      <c r="BY20" s="22">
        <v>1.90603634785383</v>
      </c>
      <c r="BZ20" s="22">
        <v>1.9013929722587299</v>
      </c>
      <c r="CA20" s="22">
        <v>1.9040737913350501</v>
      </c>
      <c r="CB20" s="22">
        <v>1.91577738102037</v>
      </c>
      <c r="CC20" s="22">
        <v>1.9162569694920999</v>
      </c>
      <c r="CD20" s="22">
        <v>1.9169399924841299</v>
      </c>
      <c r="CE20" s="22">
        <v>1.9077630162513901</v>
      </c>
      <c r="CF20" s="22">
        <v>1.92628340491352</v>
      </c>
      <c r="CG20" s="22">
        <v>1.9028945615541899</v>
      </c>
      <c r="CH20" s="22">
        <v>1.9098338898485601</v>
      </c>
      <c r="CI20" s="22">
        <v>1.91440791952853</v>
      </c>
      <c r="CJ20" s="22">
        <v>1.91027263791296</v>
      </c>
      <c r="CK20" s="22">
        <v>1.9109060466778101</v>
      </c>
      <c r="CL20" s="22">
        <v>1.9029269937656199</v>
      </c>
      <c r="CM20" s="22">
        <v>1.93179182828299</v>
      </c>
      <c r="CN20" s="22">
        <v>1.92024451112609</v>
      </c>
      <c r="CO20" s="22">
        <v>1.8996833545362599</v>
      </c>
      <c r="CP20" s="22">
        <v>1.91224737723519</v>
      </c>
      <c r="CQ20" s="22">
        <v>1.9207746512257</v>
      </c>
      <c r="CR20" s="22">
        <v>1.91150295799982</v>
      </c>
      <c r="CS20" s="25">
        <v>1.8702225040690701</v>
      </c>
      <c r="CT20" s="22">
        <v>1.9634364192781899</v>
      </c>
      <c r="CU20" s="22">
        <v>1.9401248939532001</v>
      </c>
      <c r="CV20" s="22">
        <v>1.9498025057127699</v>
      </c>
      <c r="CW20" s="22">
        <v>1.95033602408202</v>
      </c>
      <c r="CX20" s="22">
        <v>1.9478407660343899</v>
      </c>
      <c r="CY20" s="35">
        <v>1.95263372560291</v>
      </c>
    </row>
    <row r="21" spans="2:103" s="5" customFormat="1" ht="19.5" customHeight="1" x14ac:dyDescent="0.35">
      <c r="B21" s="20" t="s">
        <v>23</v>
      </c>
      <c r="C21" s="25">
        <v>1.2322341517635E-3</v>
      </c>
      <c r="D21" s="22">
        <v>8.5581512732199399E-4</v>
      </c>
      <c r="E21" s="22">
        <v>4.11180747439542E-3</v>
      </c>
      <c r="F21" s="22">
        <v>4.0002583139917502E-4</v>
      </c>
      <c r="G21" s="22">
        <v>6.5730141020499595E-4</v>
      </c>
      <c r="H21" s="22">
        <v>5.77154848061469E-5</v>
      </c>
      <c r="I21" s="22">
        <v>9.7830804728218294E-4</v>
      </c>
      <c r="J21" s="22">
        <v>1.03756175004296E-3</v>
      </c>
      <c r="K21" s="22">
        <v>1.6720660041064099E-3</v>
      </c>
      <c r="L21" s="22">
        <v>3.7027538987257399E-4</v>
      </c>
      <c r="M21" s="22">
        <v>1.5145037770678601E-3</v>
      </c>
      <c r="N21" s="22">
        <v>7.1366517601582403E-4</v>
      </c>
      <c r="O21" s="22">
        <v>8.5614520825345603E-5</v>
      </c>
      <c r="P21" s="22">
        <v>5.4286822770581802E-4</v>
      </c>
      <c r="Q21" s="22">
        <v>7.1577366071414697E-4</v>
      </c>
      <c r="R21" s="22">
        <v>2.2854744942310101E-4</v>
      </c>
      <c r="S21" s="22">
        <v>8.3681882240418796E-4</v>
      </c>
      <c r="T21" s="22">
        <v>1.43008743049564E-3</v>
      </c>
      <c r="U21" s="22">
        <v>1.14882723328255E-4</v>
      </c>
      <c r="V21" s="34">
        <v>1.31933177578631E-3</v>
      </c>
      <c r="W21" s="22">
        <v>1.5804009610946E-3</v>
      </c>
      <c r="X21" s="22">
        <v>1.0732930787574701E-3</v>
      </c>
      <c r="Y21" s="22">
        <v>1.0485661624500299E-3</v>
      </c>
      <c r="Z21" s="22">
        <v>5.64993480348208E-4</v>
      </c>
      <c r="AA21" s="22">
        <v>1.1317430920065601E-3</v>
      </c>
      <c r="AB21" s="22">
        <v>9.0878347916453404E-4</v>
      </c>
      <c r="AC21" s="22">
        <v>1.09917678785573E-3</v>
      </c>
      <c r="AD21" s="22">
        <v>6.7544308840403395E-4</v>
      </c>
      <c r="AE21" s="22">
        <v>1.78918765243593E-3</v>
      </c>
      <c r="AF21" s="34">
        <v>1.29285608198164E-3</v>
      </c>
      <c r="AG21" s="22">
        <v>7.05879943977584E-3</v>
      </c>
      <c r="AH21" s="22">
        <v>2.5119085823478498E-3</v>
      </c>
      <c r="AI21" s="22">
        <v>1.2188253382106301E-3</v>
      </c>
      <c r="AJ21" s="22">
        <v>1.58556693938865E-3</v>
      </c>
      <c r="AK21" s="22">
        <v>1.38747686382461E-3</v>
      </c>
      <c r="AL21" s="22">
        <v>1.24094677320617E-3</v>
      </c>
      <c r="AM21" s="22">
        <v>1.15714960173187E-3</v>
      </c>
      <c r="AN21" s="22">
        <v>1.33512907336792E-3</v>
      </c>
      <c r="AO21" s="22">
        <v>1.16201489419904E-3</v>
      </c>
      <c r="AP21" s="22">
        <v>5.91154722502853E-4</v>
      </c>
      <c r="AQ21" s="22">
        <v>1.41094882452009E-3</v>
      </c>
      <c r="AR21" s="22">
        <v>1.09620689881423E-3</v>
      </c>
      <c r="AS21" s="22">
        <v>1.3557357785287201E-3</v>
      </c>
      <c r="AT21" s="22">
        <v>9.0290234190961696E-4</v>
      </c>
      <c r="AU21" s="22">
        <v>1.0447638559630101E-3</v>
      </c>
      <c r="AV21" s="22">
        <v>1.0482916437686101E-3</v>
      </c>
      <c r="AW21" s="25">
        <v>2.5924295262165801E-3</v>
      </c>
      <c r="AX21" s="22">
        <v>2.5343989430379301E-3</v>
      </c>
      <c r="AY21" s="22">
        <v>3.3574595649944901E-3</v>
      </c>
      <c r="AZ21" s="22">
        <v>6.6558355062601698E-3</v>
      </c>
      <c r="BA21" s="22">
        <v>2.0186185986008701E-3</v>
      </c>
      <c r="BB21" s="22">
        <v>1.87711377676557E-3</v>
      </c>
      <c r="BC21" s="22">
        <v>1.6158995077359801E-3</v>
      </c>
      <c r="BD21" s="22">
        <v>2.0488162816738702E-3</v>
      </c>
      <c r="BE21" s="22">
        <v>2.1031001975137498E-3</v>
      </c>
      <c r="BF21" s="22">
        <v>1.6565080681632499E-3</v>
      </c>
      <c r="BG21" s="22">
        <v>1.72942086859216E-3</v>
      </c>
      <c r="BH21" s="22">
        <v>1.7640888789008499E-3</v>
      </c>
      <c r="BI21" s="22">
        <v>1.9201832955651401E-3</v>
      </c>
      <c r="BJ21" s="22">
        <v>2.0362812164838101E-3</v>
      </c>
      <c r="BK21" s="22">
        <v>5.7687781723064699E-3</v>
      </c>
      <c r="BL21" s="22">
        <v>2.2030435000576099E-3</v>
      </c>
      <c r="BM21" s="22">
        <v>2.1751364874717299E-3</v>
      </c>
      <c r="BN21" s="22">
        <v>2.3937366425821399E-3</v>
      </c>
      <c r="BO21" s="22">
        <v>2.3943065941898901E-3</v>
      </c>
      <c r="BP21" s="22">
        <v>2.3145119879002299E-3</v>
      </c>
      <c r="BQ21" s="22">
        <v>1.71102462787098E-3</v>
      </c>
      <c r="BR21" s="34">
        <v>1.71157571915823E-3</v>
      </c>
      <c r="BS21" s="22">
        <v>9.4014917225055099E-3</v>
      </c>
      <c r="BT21" s="22">
        <v>1.18796863807709E-3</v>
      </c>
      <c r="BU21" s="22">
        <v>7.0623302547134304E-4</v>
      </c>
      <c r="BV21" s="22">
        <v>1.9152764112644099E-3</v>
      </c>
      <c r="BW21" s="22">
        <v>3.1711682303209102E-3</v>
      </c>
      <c r="BX21" s="22">
        <v>1.01134365380303E-3</v>
      </c>
      <c r="BY21" s="22">
        <v>1.0137764460272001E-3</v>
      </c>
      <c r="BZ21" s="22">
        <v>3.6780381837536399E-4</v>
      </c>
      <c r="CA21" s="22">
        <v>9.5752360476810598E-4</v>
      </c>
      <c r="CB21" s="22">
        <v>1.2719967815154501E-3</v>
      </c>
      <c r="CC21" s="22">
        <v>1.69322964372704E-4</v>
      </c>
      <c r="CD21" s="22">
        <v>6.7920993599173795E-4</v>
      </c>
      <c r="CE21" s="22">
        <v>1.0968382039341399E-3</v>
      </c>
      <c r="CF21" s="22">
        <v>2.5391054920570699E-4</v>
      </c>
      <c r="CG21" s="22">
        <v>7.0675438992438301E-4</v>
      </c>
      <c r="CH21" s="22">
        <v>2.4545997626630798E-3</v>
      </c>
      <c r="CI21" s="22">
        <v>4.2130590795419498E-4</v>
      </c>
      <c r="CJ21" s="22">
        <v>1.2377754939575799E-3</v>
      </c>
      <c r="CK21" s="22">
        <v>5.8943962327918605E-4</v>
      </c>
      <c r="CL21" s="22">
        <v>8.7247607552994901E-4</v>
      </c>
      <c r="CM21" s="22">
        <v>9.5835679283455902E-4</v>
      </c>
      <c r="CN21" s="22">
        <v>1.02195611649702E-3</v>
      </c>
      <c r="CO21" s="22">
        <v>5.3461029814250703E-4</v>
      </c>
      <c r="CP21" s="22">
        <v>1.6272110152453999E-3</v>
      </c>
      <c r="CQ21" s="22">
        <v>1.4073478949120101E-4</v>
      </c>
      <c r="CR21" s="22">
        <v>1.39848255554042E-3</v>
      </c>
      <c r="CS21" s="25">
        <v>5.4451824112382301E-2</v>
      </c>
      <c r="CT21" s="22">
        <v>1.51336454535561E-3</v>
      </c>
      <c r="CU21" s="22">
        <v>1.0001215779916E-3</v>
      </c>
      <c r="CV21" s="22">
        <v>1.45537470218472E-3</v>
      </c>
      <c r="CW21" s="22">
        <v>1.2861045301909399E-3</v>
      </c>
      <c r="CX21" s="22">
        <v>1.7439991454818401E-3</v>
      </c>
      <c r="CY21" s="35">
        <v>3.3247089787210699E-3</v>
      </c>
    </row>
    <row r="22" spans="2:103" s="5" customFormat="1" ht="19.5" customHeight="1" x14ac:dyDescent="0.35">
      <c r="B22" s="20" t="s">
        <v>24</v>
      </c>
      <c r="C22" s="25">
        <v>6.8460788744075393E-2</v>
      </c>
      <c r="D22" s="22">
        <v>6.9940317340013602E-2</v>
      </c>
      <c r="E22" s="22">
        <v>7.1125662145688204E-2</v>
      </c>
      <c r="F22" s="22">
        <v>6.51263221397273E-2</v>
      </c>
      <c r="G22" s="22">
        <v>8.5387002908166504E-2</v>
      </c>
      <c r="H22" s="22">
        <v>8.2829080921486997E-2</v>
      </c>
      <c r="I22" s="22">
        <v>8.1189779085808003E-2</v>
      </c>
      <c r="J22" s="22">
        <v>7.2332742195475003E-2</v>
      </c>
      <c r="K22" s="22">
        <v>8.15210227654911E-2</v>
      </c>
      <c r="L22" s="22">
        <v>8.6128298761608296E-2</v>
      </c>
      <c r="M22" s="22">
        <v>7.8569904618575104E-2</v>
      </c>
      <c r="N22" s="22">
        <v>8.2249288461459694E-2</v>
      </c>
      <c r="O22" s="22">
        <v>6.9877820509988003E-2</v>
      </c>
      <c r="P22" s="22">
        <v>6.5840073055080398E-2</v>
      </c>
      <c r="Q22" s="22">
        <v>5.9512935719949797E-2</v>
      </c>
      <c r="R22" s="22">
        <v>5.9114288786922799E-2</v>
      </c>
      <c r="S22" s="22">
        <v>6.7217815977214906E-2</v>
      </c>
      <c r="T22" s="22">
        <v>8.0256046457491195E-2</v>
      </c>
      <c r="U22" s="22">
        <v>8.3741323546719801E-2</v>
      </c>
      <c r="V22" s="34">
        <v>6.6765912682954606E-2</v>
      </c>
      <c r="W22" s="22">
        <v>7.4366803948555799E-2</v>
      </c>
      <c r="X22" s="22">
        <v>7.2656664903532897E-2</v>
      </c>
      <c r="Y22" s="22">
        <v>7.2590253431813606E-2</v>
      </c>
      <c r="Z22" s="22">
        <v>6.6558659561479494E-2</v>
      </c>
      <c r="AA22" s="22">
        <v>6.1073659991991998E-2</v>
      </c>
      <c r="AB22" s="22">
        <v>7.0428602349825703E-2</v>
      </c>
      <c r="AC22" s="22">
        <v>7.2633488011983702E-2</v>
      </c>
      <c r="AD22" s="22">
        <v>4.9323225499945403E-2</v>
      </c>
      <c r="AE22" s="22">
        <v>5.0128635020838301E-2</v>
      </c>
      <c r="AF22" s="34">
        <v>7.5074783299369702E-2</v>
      </c>
      <c r="AG22" s="22">
        <v>4.62323247735398E-2</v>
      </c>
      <c r="AH22" s="22">
        <v>6.6502359450871296E-2</v>
      </c>
      <c r="AI22" s="22">
        <v>5.23420170771354E-2</v>
      </c>
      <c r="AJ22" s="22">
        <v>7.3988513210878404E-2</v>
      </c>
      <c r="AK22" s="22">
        <v>7.2484976163723694E-2</v>
      </c>
      <c r="AL22" s="22">
        <v>6.87926779615428E-2</v>
      </c>
      <c r="AM22" s="22">
        <v>7.5256170131841604E-2</v>
      </c>
      <c r="AN22" s="22">
        <v>7.1872221924797003E-2</v>
      </c>
      <c r="AO22" s="22">
        <v>6.7175634136921E-2</v>
      </c>
      <c r="AP22" s="22">
        <v>7.5017560243245296E-2</v>
      </c>
      <c r="AQ22" s="22">
        <v>7.2369688414949299E-2</v>
      </c>
      <c r="AR22" s="22">
        <v>7.7900874012654206E-2</v>
      </c>
      <c r="AS22" s="22">
        <v>6.4288394806934601E-2</v>
      </c>
      <c r="AT22" s="22">
        <v>7.2980509518868003E-2</v>
      </c>
      <c r="AU22" s="22">
        <v>6.8608868885109503E-2</v>
      </c>
      <c r="AV22" s="22">
        <v>8.2519816819832795E-2</v>
      </c>
      <c r="AW22" s="25">
        <v>9.6765103727051105E-2</v>
      </c>
      <c r="AX22" s="22">
        <v>9.7787401242832403E-2</v>
      </c>
      <c r="AY22" s="22">
        <v>9.44661834614339E-2</v>
      </c>
      <c r="AZ22" s="22">
        <v>0.10203260550094199</v>
      </c>
      <c r="BA22" s="22">
        <v>0.142039825733421</v>
      </c>
      <c r="BB22" s="22">
        <v>0.119663394631845</v>
      </c>
      <c r="BC22" s="22">
        <v>0.147051143445494</v>
      </c>
      <c r="BD22" s="22">
        <v>0.14019968797188601</v>
      </c>
      <c r="BE22" s="22">
        <v>0.12247152622712</v>
      </c>
      <c r="BF22" s="22">
        <v>0.13735771670106001</v>
      </c>
      <c r="BG22" s="22">
        <v>0.127151317262443</v>
      </c>
      <c r="BH22" s="22">
        <v>0.120427225960015</v>
      </c>
      <c r="BI22" s="22">
        <v>0.10150091914182401</v>
      </c>
      <c r="BJ22" s="22">
        <v>0.100505290821869</v>
      </c>
      <c r="BK22" s="22">
        <v>6.1272326353480198E-2</v>
      </c>
      <c r="BL22" s="22">
        <v>6.4449753589624903E-2</v>
      </c>
      <c r="BM22" s="22">
        <v>6.2083465012341299E-2</v>
      </c>
      <c r="BN22" s="22">
        <v>0.127669711362109</v>
      </c>
      <c r="BO22" s="22">
        <v>8.9946446545475997E-2</v>
      </c>
      <c r="BP22" s="22">
        <v>7.5536564039753798E-2</v>
      </c>
      <c r="BQ22" s="22">
        <v>9.2029656222111803E-2</v>
      </c>
      <c r="BR22" s="34">
        <v>6.6152500358924199E-2</v>
      </c>
      <c r="BS22" s="22">
        <v>0.14200957665420999</v>
      </c>
      <c r="BT22" s="22">
        <v>0.12055827867085001</v>
      </c>
      <c r="BU22" s="22">
        <v>0.117882194132232</v>
      </c>
      <c r="BV22" s="22">
        <v>0.13492985162974799</v>
      </c>
      <c r="BW22" s="22">
        <v>0.111079615207743</v>
      </c>
      <c r="BX22" s="22">
        <v>0.119167050652106</v>
      </c>
      <c r="BY22" s="22">
        <v>0.14002481909575401</v>
      </c>
      <c r="BZ22" s="22">
        <v>0.148576400968053</v>
      </c>
      <c r="CA22" s="22">
        <v>0.15385283386599199</v>
      </c>
      <c r="CB22" s="22">
        <v>0.132886881601992</v>
      </c>
      <c r="CC22" s="22">
        <v>0.13846534625294701</v>
      </c>
      <c r="CD22" s="22">
        <v>0.137038577785176</v>
      </c>
      <c r="CE22" s="22">
        <v>0.14522243099075299</v>
      </c>
      <c r="CF22" s="22">
        <v>0.12816479944780401</v>
      </c>
      <c r="CG22" s="22">
        <v>0.15036422196317301</v>
      </c>
      <c r="CH22" s="22">
        <v>0.13201944919025799</v>
      </c>
      <c r="CI22" s="22">
        <v>0.14445902066760499</v>
      </c>
      <c r="CJ22" s="22">
        <v>0.133926383431617</v>
      </c>
      <c r="CK22" s="22">
        <v>0.138511840889806</v>
      </c>
      <c r="CL22" s="22">
        <v>0.155651229374728</v>
      </c>
      <c r="CM22" s="22">
        <v>0.11510340781901</v>
      </c>
      <c r="CN22" s="22">
        <v>0.12642504764499099</v>
      </c>
      <c r="CO22" s="22">
        <v>0.132985160421592</v>
      </c>
      <c r="CP22" s="22">
        <v>0.14143733600557301</v>
      </c>
      <c r="CQ22" s="22">
        <v>0.131618477443496</v>
      </c>
      <c r="CR22" s="22">
        <v>0.13092090483673199</v>
      </c>
      <c r="CS22" s="25">
        <v>3.8398025653832997E-2</v>
      </c>
      <c r="CT22" s="22">
        <v>4.4107826129607501E-2</v>
      </c>
      <c r="CU22" s="22">
        <v>5.1344774105749801E-2</v>
      </c>
      <c r="CV22" s="22">
        <v>4.4707234662903501E-2</v>
      </c>
      <c r="CW22" s="22">
        <v>4.8517476359588002E-2</v>
      </c>
      <c r="CX22" s="22">
        <v>3.5187597484842799E-2</v>
      </c>
      <c r="CY22" s="35">
        <v>4.37259213505145E-2</v>
      </c>
    </row>
    <row r="23" spans="2:103" s="5" customFormat="1" ht="19.5" customHeight="1" x14ac:dyDescent="0.35">
      <c r="B23" s="20" t="s">
        <v>25</v>
      </c>
      <c r="C23" s="25">
        <v>3.9167864882076102E-4</v>
      </c>
      <c r="D23" s="22">
        <v>0</v>
      </c>
      <c r="E23" s="22">
        <v>3.9027918719566001E-4</v>
      </c>
      <c r="F23" s="22">
        <v>8.4116228511860202E-4</v>
      </c>
      <c r="G23" s="22">
        <v>2.70421363006383E-4</v>
      </c>
      <c r="H23" s="22">
        <v>1.12260206416483E-3</v>
      </c>
      <c r="I23" s="22">
        <v>0</v>
      </c>
      <c r="J23" s="22">
        <v>0</v>
      </c>
      <c r="K23" s="22">
        <v>1.19185426987817E-4</v>
      </c>
      <c r="L23" s="22">
        <v>0</v>
      </c>
      <c r="M23" s="22">
        <v>7.2105350597925105E-4</v>
      </c>
      <c r="N23" s="22">
        <v>1.4106332445514699E-3</v>
      </c>
      <c r="O23" s="22">
        <v>1.8002763902743901E-4</v>
      </c>
      <c r="P23" s="22">
        <v>8.4112514259834E-4</v>
      </c>
      <c r="Q23" s="22">
        <v>0</v>
      </c>
      <c r="R23" s="22">
        <v>1.2014567543197401E-4</v>
      </c>
      <c r="S23" s="22">
        <v>1.5776059873834299E-3</v>
      </c>
      <c r="T23" s="22">
        <v>1.2028579321966099E-4</v>
      </c>
      <c r="U23" s="22">
        <v>1.17766318232507E-3</v>
      </c>
      <c r="V23" s="34">
        <v>4.5232356055458102E-4</v>
      </c>
      <c r="W23" s="22">
        <v>6.52775278780579E-4</v>
      </c>
      <c r="X23" s="22">
        <v>0</v>
      </c>
      <c r="Y23" s="22">
        <v>5.6612127441363802E-4</v>
      </c>
      <c r="Z23" s="22">
        <v>0</v>
      </c>
      <c r="AA23" s="22">
        <v>0</v>
      </c>
      <c r="AB23" s="22">
        <v>0</v>
      </c>
      <c r="AC23" s="22">
        <v>2.6669029445157601E-4</v>
      </c>
      <c r="AD23" s="22">
        <v>1.09481566893044E-3</v>
      </c>
      <c r="AE23" s="22">
        <v>0</v>
      </c>
      <c r="AF23" s="34">
        <v>0</v>
      </c>
      <c r="AG23" s="22">
        <v>0</v>
      </c>
      <c r="AH23" s="22">
        <v>5.2819658064239298E-4</v>
      </c>
      <c r="AI23" s="22">
        <v>0</v>
      </c>
      <c r="AJ23" s="22">
        <v>3.8699171466708099E-4</v>
      </c>
      <c r="AK23" s="22">
        <v>0</v>
      </c>
      <c r="AL23" s="22">
        <v>0</v>
      </c>
      <c r="AM23" s="22">
        <v>0</v>
      </c>
      <c r="AN23" s="22">
        <v>0</v>
      </c>
      <c r="AO23" s="22">
        <v>9.53541449770641E-4</v>
      </c>
      <c r="AP23" s="22">
        <v>5.9193446095110196E-4</v>
      </c>
      <c r="AQ23" s="22">
        <v>5.3404213419956605E-4</v>
      </c>
      <c r="AR23" s="22">
        <v>7.0925258212539905E-4</v>
      </c>
      <c r="AS23" s="22">
        <v>7.1270010332551397E-4</v>
      </c>
      <c r="AT23" s="22">
        <v>6.5264233527235495E-4</v>
      </c>
      <c r="AU23" s="22">
        <v>3.5625373116557698E-4</v>
      </c>
      <c r="AV23" s="22">
        <v>0</v>
      </c>
      <c r="AW23" s="25">
        <v>0</v>
      </c>
      <c r="AX23" s="22">
        <v>3.0279874206546302E-4</v>
      </c>
      <c r="AY23" s="22">
        <v>1.05597766761613E-3</v>
      </c>
      <c r="AZ23" s="22">
        <v>0</v>
      </c>
      <c r="BA23" s="22">
        <v>2.3913749111101199E-4</v>
      </c>
      <c r="BB23" s="22">
        <v>8.6717434204074703E-4</v>
      </c>
      <c r="BC23" s="22">
        <v>1.1028157934489899E-3</v>
      </c>
      <c r="BD23" s="22">
        <v>5.3852365585150999E-4</v>
      </c>
      <c r="BE23" s="22">
        <v>1.1952259005755999E-4</v>
      </c>
      <c r="BF23" s="22">
        <v>0</v>
      </c>
      <c r="BG23" s="22">
        <v>1.16251141816277E-3</v>
      </c>
      <c r="BH23" s="22">
        <v>8.0770783698689999E-4</v>
      </c>
      <c r="BI23" s="22">
        <v>8.3129193268100497E-4</v>
      </c>
      <c r="BJ23" s="22">
        <v>3.5681924073306703E-4</v>
      </c>
      <c r="BK23" s="22">
        <v>0</v>
      </c>
      <c r="BL23" s="22">
        <v>1.5040563643934501E-4</v>
      </c>
      <c r="BM23" s="22">
        <v>0</v>
      </c>
      <c r="BN23" s="22">
        <v>8.8826071874223905E-5</v>
      </c>
      <c r="BO23" s="22">
        <v>8.8847221470037295E-5</v>
      </c>
      <c r="BP23" s="22">
        <v>0</v>
      </c>
      <c r="BQ23" s="22">
        <v>8.8472732416751599E-5</v>
      </c>
      <c r="BR23" s="34">
        <v>0</v>
      </c>
      <c r="BS23" s="22">
        <v>0</v>
      </c>
      <c r="BT23" s="22">
        <v>0</v>
      </c>
      <c r="BU23" s="22">
        <v>8.0192460338144797E-4</v>
      </c>
      <c r="BV23" s="22">
        <v>7.9955449894550303E-4</v>
      </c>
      <c r="BW23" s="22">
        <v>3.8357116424570702E-4</v>
      </c>
      <c r="BX23" s="22">
        <v>6.2026504547671695E-4</v>
      </c>
      <c r="BY23" s="22">
        <v>0</v>
      </c>
      <c r="BZ23" s="22">
        <v>0</v>
      </c>
      <c r="CA23" s="22">
        <v>0</v>
      </c>
      <c r="CB23" s="22">
        <v>0</v>
      </c>
      <c r="CC23" s="22">
        <v>0</v>
      </c>
      <c r="CD23" s="22">
        <v>3.8681018516273998E-4</v>
      </c>
      <c r="CE23" s="22">
        <v>0</v>
      </c>
      <c r="CF23" s="22">
        <v>1.92802806807442E-3</v>
      </c>
      <c r="CG23" s="22">
        <v>0</v>
      </c>
      <c r="CH23" s="22">
        <v>3.85626213079376E-4</v>
      </c>
      <c r="CI23" s="22">
        <v>1.2402731459637199E-3</v>
      </c>
      <c r="CJ23" s="22">
        <v>0</v>
      </c>
      <c r="CK23" s="22">
        <v>7.9679308431957504E-4</v>
      </c>
      <c r="CL23" s="22">
        <v>1.18362351402309E-4</v>
      </c>
      <c r="CM23" s="22">
        <v>1.1261433199569199E-3</v>
      </c>
      <c r="CN23" s="22">
        <v>5.6708101426779895E-4</v>
      </c>
      <c r="CO23" s="22">
        <v>1.68624368004157E-3</v>
      </c>
      <c r="CP23" s="22">
        <v>0</v>
      </c>
      <c r="CQ23" s="22">
        <v>5.9186576381851301E-4</v>
      </c>
      <c r="CR23" s="22">
        <v>4.7050992802233501E-4</v>
      </c>
      <c r="CS23" s="25">
        <v>1.6993296190808401E-3</v>
      </c>
      <c r="CT23" s="22">
        <v>0</v>
      </c>
      <c r="CU23" s="22">
        <v>0</v>
      </c>
      <c r="CV23" s="22">
        <v>1.38302839233206E-3</v>
      </c>
      <c r="CW23" s="22">
        <v>7.0549093535734303E-4</v>
      </c>
      <c r="CX23" s="22">
        <v>7.6893510074388795E-4</v>
      </c>
      <c r="CY23" s="35">
        <v>7.10959121707998E-4</v>
      </c>
    </row>
    <row r="24" spans="2:103" s="5" customFormat="1" ht="19.5" customHeight="1" x14ac:dyDescent="0.35">
      <c r="B24" s="20" t="s">
        <v>26</v>
      </c>
      <c r="C24" s="25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34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34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5">
        <v>0</v>
      </c>
      <c r="AX24" s="22">
        <v>1.3653424210895399E-5</v>
      </c>
      <c r="AY24" s="22">
        <v>0</v>
      </c>
      <c r="AZ24" s="22">
        <v>4.8328834660529403E-2</v>
      </c>
      <c r="BA24" s="22">
        <v>4.1220932331751401E-3</v>
      </c>
      <c r="BB24" s="22">
        <v>0</v>
      </c>
      <c r="BC24" s="22">
        <v>7.1105374560490302E-3</v>
      </c>
      <c r="BD24" s="22">
        <v>0</v>
      </c>
      <c r="BE24" s="22">
        <v>0</v>
      </c>
      <c r="BF24" s="22">
        <v>0</v>
      </c>
      <c r="BG24" s="22">
        <v>8.6820768140098408E-3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8.20268701690068E-4</v>
      </c>
      <c r="BP24" s="22">
        <v>1.6041552702658501E-2</v>
      </c>
      <c r="BQ24" s="22">
        <v>1.1856793112181E-2</v>
      </c>
      <c r="BR24" s="34">
        <v>0</v>
      </c>
      <c r="BS24" s="22">
        <v>0</v>
      </c>
      <c r="BT24" s="22">
        <v>3.28966617158718E-2</v>
      </c>
      <c r="BU24" s="22">
        <v>3.4313747123749003E-2</v>
      </c>
      <c r="BV24" s="22">
        <v>3.5411731365495601E-2</v>
      </c>
      <c r="BW24" s="22">
        <v>7.2804968320485705E-2</v>
      </c>
      <c r="BX24" s="22">
        <v>3.9083439074828003E-2</v>
      </c>
      <c r="BY24" s="22">
        <v>4.7059194173614802E-2</v>
      </c>
      <c r="BZ24" s="22">
        <v>4.8142023401398303E-2</v>
      </c>
      <c r="CA24" s="22">
        <v>3.6445619251707098E-2</v>
      </c>
      <c r="CB24" s="22">
        <v>3.3014362794231401E-2</v>
      </c>
      <c r="CC24" s="22">
        <v>2.8825687781594899E-2</v>
      </c>
      <c r="CD24" s="22">
        <v>2.7889234803517401E-2</v>
      </c>
      <c r="CE24" s="22">
        <v>3.8580097337956601E-2</v>
      </c>
      <c r="CF24" s="22">
        <v>1.7023977773643201E-2</v>
      </c>
      <c r="CG24" s="22">
        <v>4.2578874344089503E-2</v>
      </c>
      <c r="CH24" s="22">
        <v>4.3963289376250998E-2</v>
      </c>
      <c r="CI24" s="22">
        <v>2.5366176647774599E-2</v>
      </c>
      <c r="CJ24" s="22">
        <v>4.3632838211841198E-2</v>
      </c>
      <c r="CK24" s="22">
        <v>3.8206804454873698E-2</v>
      </c>
      <c r="CL24" s="22">
        <v>3.8683685346815197E-2</v>
      </c>
      <c r="CM24" s="22">
        <v>1.95051223827333E-2</v>
      </c>
      <c r="CN24" s="22">
        <v>3.0913938434650099E-2</v>
      </c>
      <c r="CO24" s="22">
        <v>6.4892666229564397E-2</v>
      </c>
      <c r="CP24" s="22">
        <v>3.1391970964596901E-2</v>
      </c>
      <c r="CQ24" s="22">
        <v>2.7745901017506899E-2</v>
      </c>
      <c r="CR24" s="22">
        <v>4.8760818877967703E-2</v>
      </c>
      <c r="CS24" s="25">
        <v>0.11469160135548399</v>
      </c>
      <c r="CT24" s="22">
        <v>2.7509496528347999E-2</v>
      </c>
      <c r="CU24" s="22">
        <v>6.8195286993190302E-2</v>
      </c>
      <c r="CV24" s="22">
        <v>5.2403890594925999E-2</v>
      </c>
      <c r="CW24" s="22">
        <v>4.7532775480629202E-2</v>
      </c>
      <c r="CX24" s="22">
        <v>6.9414824870413103E-2</v>
      </c>
      <c r="CY24" s="35">
        <v>4.5243892092997902E-2</v>
      </c>
    </row>
    <row r="25" spans="2:103" s="5" customFormat="1" ht="19.5" customHeight="1" x14ac:dyDescent="0.35">
      <c r="B25" s="20" t="s">
        <v>27</v>
      </c>
      <c r="C25" s="25">
        <v>0.80656991360108099</v>
      </c>
      <c r="D25" s="22">
        <v>0.790284995825837</v>
      </c>
      <c r="E25" s="22">
        <v>0.81548554061145195</v>
      </c>
      <c r="F25" s="22">
        <v>0.78826175178453906</v>
      </c>
      <c r="G25" s="22">
        <v>0.81306335630689397</v>
      </c>
      <c r="H25" s="22">
        <v>0.80697471551493105</v>
      </c>
      <c r="I25" s="22">
        <v>0.81571567043595605</v>
      </c>
      <c r="J25" s="22">
        <v>0.80934479810262305</v>
      </c>
      <c r="K25" s="22">
        <v>0.78189210158177802</v>
      </c>
      <c r="L25" s="22">
        <v>0.78513099122096297</v>
      </c>
      <c r="M25" s="22">
        <v>0.79657606994823904</v>
      </c>
      <c r="N25" s="22">
        <v>0.805851709494387</v>
      </c>
      <c r="O25" s="22">
        <v>0.80329984163759105</v>
      </c>
      <c r="P25" s="22">
        <v>0.80412539917491799</v>
      </c>
      <c r="Q25" s="22">
        <v>0.75808569436023299</v>
      </c>
      <c r="R25" s="22">
        <v>0.78054481814547305</v>
      </c>
      <c r="S25" s="22">
        <v>0.79390924520475104</v>
      </c>
      <c r="T25" s="22">
        <v>0.79733834889760702</v>
      </c>
      <c r="U25" s="22">
        <v>0.80081334603680498</v>
      </c>
      <c r="V25" s="34">
        <v>0.80149429299890196</v>
      </c>
      <c r="W25" s="22">
        <v>0.77959009568419002</v>
      </c>
      <c r="X25" s="22">
        <v>0.79042362782787401</v>
      </c>
      <c r="Y25" s="22">
        <v>0.78716683325494397</v>
      </c>
      <c r="Z25" s="22">
        <v>0.77949136242639305</v>
      </c>
      <c r="AA25" s="22">
        <v>0.81222125366888098</v>
      </c>
      <c r="AB25" s="22">
        <v>0.802392436329181</v>
      </c>
      <c r="AC25" s="22">
        <v>0.79020078866545995</v>
      </c>
      <c r="AD25" s="22">
        <v>0.81210040873067502</v>
      </c>
      <c r="AE25" s="22">
        <v>0.80640734223447597</v>
      </c>
      <c r="AF25" s="34">
        <v>0.80707378146368103</v>
      </c>
      <c r="AG25" s="22">
        <v>0.68558922950539902</v>
      </c>
      <c r="AH25" s="22">
        <v>0.56103795928859101</v>
      </c>
      <c r="AI25" s="22">
        <v>0.69450369245771704</v>
      </c>
      <c r="AJ25" s="22">
        <v>0.72962267608991305</v>
      </c>
      <c r="AK25" s="22">
        <v>0.71555773816611701</v>
      </c>
      <c r="AL25" s="22">
        <v>0.71756954456380595</v>
      </c>
      <c r="AM25" s="22">
        <v>0.73318272064194101</v>
      </c>
      <c r="AN25" s="22">
        <v>0.73265811066131203</v>
      </c>
      <c r="AO25" s="22">
        <v>0.72694799871639404</v>
      </c>
      <c r="AP25" s="22">
        <v>0.74982811761911095</v>
      </c>
      <c r="AQ25" s="22">
        <v>0.75730087297904802</v>
      </c>
      <c r="AR25" s="22">
        <v>0.75950131146895505</v>
      </c>
      <c r="AS25" s="22">
        <v>0.719557848062783</v>
      </c>
      <c r="AT25" s="22">
        <v>0.71963898970975604</v>
      </c>
      <c r="AU25" s="22">
        <v>0.720617801695563</v>
      </c>
      <c r="AV25" s="22">
        <v>0.72632364468334198</v>
      </c>
      <c r="AW25" s="25">
        <v>0.81947395621221397</v>
      </c>
      <c r="AX25" s="22">
        <v>0.81862048056349701</v>
      </c>
      <c r="AY25" s="22">
        <v>0.81303966516380799</v>
      </c>
      <c r="AZ25" s="22">
        <v>0.53210984250565796</v>
      </c>
      <c r="BA25" s="22">
        <v>0.77153783576809398</v>
      </c>
      <c r="BB25" s="22">
        <v>0.77412868119114298</v>
      </c>
      <c r="BC25" s="22">
        <v>0.76778846037175397</v>
      </c>
      <c r="BD25" s="22">
        <v>0.78688511253806503</v>
      </c>
      <c r="BE25" s="22">
        <v>0.78224166247273896</v>
      </c>
      <c r="BF25" s="22">
        <v>0.77290505487100802</v>
      </c>
      <c r="BG25" s="22">
        <v>0.756165193123707</v>
      </c>
      <c r="BH25" s="22">
        <v>0.77562261018479295</v>
      </c>
      <c r="BI25" s="22">
        <v>0.77424504998192101</v>
      </c>
      <c r="BJ25" s="22">
        <v>0.77704503486639698</v>
      </c>
      <c r="BK25" s="22">
        <v>0.72268743387047296</v>
      </c>
      <c r="BL25" s="22">
        <v>0.71319608952480495</v>
      </c>
      <c r="BM25" s="22">
        <v>0.73588096907245804</v>
      </c>
      <c r="BN25" s="22">
        <v>0.75010003659522795</v>
      </c>
      <c r="BO25" s="22">
        <v>0.73641249191214997</v>
      </c>
      <c r="BP25" s="22">
        <v>0.704502843353636</v>
      </c>
      <c r="BQ25" s="22">
        <v>0.704791598331865</v>
      </c>
      <c r="BR25" s="34">
        <v>0.68250615586764396</v>
      </c>
      <c r="BS25" s="22">
        <v>0.66824055805209903</v>
      </c>
      <c r="BT25" s="22">
        <v>0.78030260407591001</v>
      </c>
      <c r="BU25" s="22">
        <v>0.78523380771702</v>
      </c>
      <c r="BV25" s="22">
        <v>0.79213064513876896</v>
      </c>
      <c r="BW25" s="22">
        <v>0.64326226469560599</v>
      </c>
      <c r="BX25" s="22">
        <v>0.76385064766361399</v>
      </c>
      <c r="BY25" s="22">
        <v>0.75702444582266504</v>
      </c>
      <c r="BZ25" s="22">
        <v>0.75892924791990801</v>
      </c>
      <c r="CA25" s="22">
        <v>0.77851757476062999</v>
      </c>
      <c r="CB25" s="22">
        <v>0.76477582616831596</v>
      </c>
      <c r="CC25" s="22">
        <v>0.76634694712301599</v>
      </c>
      <c r="CD25" s="22">
        <v>0.77412435642327904</v>
      </c>
      <c r="CE25" s="22">
        <v>0.76218395862920996</v>
      </c>
      <c r="CF25" s="22">
        <v>0.78481075987579696</v>
      </c>
      <c r="CG25" s="22">
        <v>0.76187459383371603</v>
      </c>
      <c r="CH25" s="22">
        <v>0.76856838141002204</v>
      </c>
      <c r="CI25" s="22">
        <v>0.78544986861928201</v>
      </c>
      <c r="CJ25" s="22">
        <v>0.76602216488995201</v>
      </c>
      <c r="CK25" s="22">
        <v>0.76774175598099303</v>
      </c>
      <c r="CL25" s="22">
        <v>0.76462858963907299</v>
      </c>
      <c r="CM25" s="22">
        <v>0.79385058252957597</v>
      </c>
      <c r="CN25" s="22">
        <v>0.79198518497904602</v>
      </c>
      <c r="CO25" s="22">
        <v>0.75043868885814602</v>
      </c>
      <c r="CP25" s="22">
        <v>0.77748074444622495</v>
      </c>
      <c r="CQ25" s="22">
        <v>0.77485814772652395</v>
      </c>
      <c r="CR25" s="22">
        <v>0.72558223797226395</v>
      </c>
      <c r="CS25" s="25">
        <v>0.78311337072244802</v>
      </c>
      <c r="CT25" s="22">
        <v>0.78513340338220805</v>
      </c>
      <c r="CU25" s="22">
        <v>0.73527093280533296</v>
      </c>
      <c r="CV25" s="22">
        <v>0.74283808331996604</v>
      </c>
      <c r="CW25" s="22">
        <v>0.75200370223756696</v>
      </c>
      <c r="CX25" s="22">
        <v>0.745861569407407</v>
      </c>
      <c r="CY25" s="35">
        <v>0.74478059510392303</v>
      </c>
    </row>
    <row r="26" spans="2:103" s="5" customFormat="1" ht="19.5" customHeight="1" x14ac:dyDescent="0.35">
      <c r="B26" s="20" t="s">
        <v>28</v>
      </c>
      <c r="C26" s="25">
        <v>1.9691166306381801E-2</v>
      </c>
      <c r="D26" s="22">
        <v>1.9377280929477599E-2</v>
      </c>
      <c r="E26" s="22">
        <v>1.7369241710358502E-2</v>
      </c>
      <c r="F26" s="22">
        <v>1.6576164551901199E-2</v>
      </c>
      <c r="G26" s="22">
        <v>1.9637372689535498E-2</v>
      </c>
      <c r="H26" s="22">
        <v>1.7748915204159599E-2</v>
      </c>
      <c r="I26" s="22">
        <v>2.08736979945983E-2</v>
      </c>
      <c r="J26" s="22">
        <v>2.1265204899832201E-2</v>
      </c>
      <c r="K26" s="22">
        <v>2.00483145954948E-2</v>
      </c>
      <c r="L26" s="22">
        <v>1.97641903164597E-2</v>
      </c>
      <c r="M26" s="22">
        <v>1.9571084403420601E-2</v>
      </c>
      <c r="N26" s="22">
        <v>2.1030474161362701E-2</v>
      </c>
      <c r="O26" s="22">
        <v>2.13135858914686E-2</v>
      </c>
      <c r="P26" s="22">
        <v>2.0308928112536099E-2</v>
      </c>
      <c r="Q26" s="22">
        <v>1.9802539806294098E-2</v>
      </c>
      <c r="R26" s="22">
        <v>2.1754540140314998E-2</v>
      </c>
      <c r="S26" s="22">
        <v>1.9958074196900301E-2</v>
      </c>
      <c r="T26" s="22">
        <v>2.1554379368680699E-2</v>
      </c>
      <c r="U26" s="22">
        <v>2.07704821630533E-2</v>
      </c>
      <c r="V26" s="34">
        <v>2.0677259786626299E-2</v>
      </c>
      <c r="W26" s="22">
        <v>2.2793721269328798E-2</v>
      </c>
      <c r="X26" s="22">
        <v>2.3480530968497001E-2</v>
      </c>
      <c r="Y26" s="22">
        <v>2.2282625273135799E-2</v>
      </c>
      <c r="Z26" s="22">
        <v>2.5680518904142299E-2</v>
      </c>
      <c r="AA26" s="22">
        <v>2.20233168893504E-2</v>
      </c>
      <c r="AB26" s="22">
        <v>2.4185165298906599E-2</v>
      </c>
      <c r="AC26" s="22">
        <v>2.1176081260408999E-2</v>
      </c>
      <c r="AD26" s="22">
        <v>2.1747956492168801E-2</v>
      </c>
      <c r="AE26" s="22">
        <v>2.0794358115033999E-2</v>
      </c>
      <c r="AF26" s="34">
        <v>2.09588360321936E-2</v>
      </c>
      <c r="AG26" s="22">
        <v>2.60756850965485E-2</v>
      </c>
      <c r="AH26" s="22">
        <v>2.0875948613570498E-2</v>
      </c>
      <c r="AI26" s="22">
        <v>2.4330151287888901E-2</v>
      </c>
      <c r="AJ26" s="22">
        <v>2.49094654677239E-2</v>
      </c>
      <c r="AK26" s="22">
        <v>2.3252733691129401E-2</v>
      </c>
      <c r="AL26" s="22">
        <v>2.61467149521485E-2</v>
      </c>
      <c r="AM26" s="22">
        <v>2.46072699501272E-2</v>
      </c>
      <c r="AN26" s="22">
        <v>2.3295583549980799E-2</v>
      </c>
      <c r="AO26" s="22">
        <v>2.5860068820055499E-2</v>
      </c>
      <c r="AP26" s="22">
        <v>2.5494983593277301E-2</v>
      </c>
      <c r="AQ26" s="22">
        <v>2.6161215146805299E-2</v>
      </c>
      <c r="AR26" s="22">
        <v>2.5836572667038898E-2</v>
      </c>
      <c r="AS26" s="22">
        <v>2.7330262523238301E-2</v>
      </c>
      <c r="AT26" s="22">
        <v>2.6984558126706401E-2</v>
      </c>
      <c r="AU26" s="22">
        <v>2.4651022466333199E-2</v>
      </c>
      <c r="AV26" s="22">
        <v>2.5276817970893602E-2</v>
      </c>
      <c r="AW26" s="25">
        <v>2.1155771368069801E-2</v>
      </c>
      <c r="AX26" s="22">
        <v>2.3098784107041501E-2</v>
      </c>
      <c r="AY26" s="22">
        <v>2.1787211295332998E-2</v>
      </c>
      <c r="AZ26" s="22">
        <v>1.7234629070948498E-2</v>
      </c>
      <c r="BA26" s="22">
        <v>1.9344151270154999E-2</v>
      </c>
      <c r="BB26" s="22">
        <v>1.7877125131066401E-2</v>
      </c>
      <c r="BC26" s="22">
        <v>2.1140453618043401E-2</v>
      </c>
      <c r="BD26" s="22">
        <v>1.82389404842347E-2</v>
      </c>
      <c r="BE26" s="22">
        <v>1.76079077163518E-2</v>
      </c>
      <c r="BF26" s="22">
        <v>1.9592942954822501E-2</v>
      </c>
      <c r="BG26" s="22">
        <v>1.7054105162992501E-2</v>
      </c>
      <c r="BH26" s="22">
        <v>1.94871878376001E-2</v>
      </c>
      <c r="BI26" s="22">
        <v>1.7113264772190901E-2</v>
      </c>
      <c r="BJ26" s="22">
        <v>2.05804371879354E-2</v>
      </c>
      <c r="BK26" s="22">
        <v>1.59129432821489E-2</v>
      </c>
      <c r="BL26" s="22">
        <v>1.3375106955029799E-2</v>
      </c>
      <c r="BM26" s="22">
        <v>1.6196843663798099E-2</v>
      </c>
      <c r="BN26" s="22">
        <v>1.6464237395321098E-2</v>
      </c>
      <c r="BO26" s="22">
        <v>1.29143354970417E-2</v>
      </c>
      <c r="BP26" s="22">
        <v>1.5423383370693799E-2</v>
      </c>
      <c r="BQ26" s="22">
        <v>9.0366877945540491E-3</v>
      </c>
      <c r="BR26" s="34">
        <v>6.6058603360494199E-3</v>
      </c>
      <c r="BS26" s="22">
        <v>2.0200849756577901E-2</v>
      </c>
      <c r="BT26" s="22">
        <v>2.1570547743737001E-2</v>
      </c>
      <c r="BU26" s="22">
        <v>2.2752591792268202E-2</v>
      </c>
      <c r="BV26" s="22">
        <v>2.1860424371202399E-2</v>
      </c>
      <c r="BW26" s="22">
        <v>2.0864193097986799E-2</v>
      </c>
      <c r="BX26" s="22">
        <v>2.1582286179764199E-2</v>
      </c>
      <c r="BY26" s="22">
        <v>2.0999768387014301E-2</v>
      </c>
      <c r="BZ26" s="22">
        <v>1.9950970843635601E-2</v>
      </c>
      <c r="CA26" s="22">
        <v>2.10964332912922E-2</v>
      </c>
      <c r="CB26" s="22">
        <v>2.2957552325411201E-2</v>
      </c>
      <c r="CC26" s="22">
        <v>2.2188955279051101E-2</v>
      </c>
      <c r="CD26" s="22">
        <v>2.1295413174769798E-2</v>
      </c>
      <c r="CE26" s="22">
        <v>2.23665748394055E-2</v>
      </c>
      <c r="CF26" s="22">
        <v>2.1070196375861001E-2</v>
      </c>
      <c r="CG26" s="22">
        <v>2.1877720143045998E-2</v>
      </c>
      <c r="CH26" s="22">
        <v>2.3296046761330201E-2</v>
      </c>
      <c r="CI26" s="22">
        <v>2.0090781708649901E-2</v>
      </c>
      <c r="CJ26" s="22">
        <v>2.1136440771352499E-2</v>
      </c>
      <c r="CK26" s="22">
        <v>2.2670234215024201E-2</v>
      </c>
      <c r="CL26" s="22">
        <v>2.1907191260113999E-2</v>
      </c>
      <c r="CM26" s="22">
        <v>2.01939949608139E-2</v>
      </c>
      <c r="CN26" s="22">
        <v>2.1137227681854599E-2</v>
      </c>
      <c r="CO26" s="22">
        <v>2.0602214068749101E-2</v>
      </c>
      <c r="CP26" s="22">
        <v>2.05105543388217E-2</v>
      </c>
      <c r="CQ26" s="22">
        <v>2.0577517503299499E-2</v>
      </c>
      <c r="CR26" s="22">
        <v>1.9408169691699E-2</v>
      </c>
      <c r="CS26" s="25">
        <v>1.9462399483043E-2</v>
      </c>
      <c r="CT26" s="22">
        <v>2.15303450278597E-2</v>
      </c>
      <c r="CU26" s="22">
        <v>1.0108102530011501E-2</v>
      </c>
      <c r="CV26" s="22">
        <v>1.04671001881361E-2</v>
      </c>
      <c r="CW26" s="22">
        <v>1.11490668064162E-2</v>
      </c>
      <c r="CX26" s="22">
        <v>1.81879306743985E-2</v>
      </c>
      <c r="CY26" s="35">
        <v>1.0886356906921401E-2</v>
      </c>
    </row>
    <row r="27" spans="2:103" s="5" customFormat="1" ht="19.5" customHeight="1" x14ac:dyDescent="0.35">
      <c r="B27" s="20" t="s">
        <v>29</v>
      </c>
      <c r="C27" s="25">
        <v>1.0820247688626901</v>
      </c>
      <c r="D27" s="22">
        <v>1.08459950043047</v>
      </c>
      <c r="E27" s="22">
        <v>1.08726879608593</v>
      </c>
      <c r="F27" s="22">
        <v>1.08204903925605</v>
      </c>
      <c r="G27" s="22">
        <v>1.0922641117365799</v>
      </c>
      <c r="H27" s="22">
        <v>1.07572309246783</v>
      </c>
      <c r="I27" s="22">
        <v>1.09232145498994</v>
      </c>
      <c r="J27" s="22">
        <v>1.09640516558809</v>
      </c>
      <c r="K27" s="22">
        <v>1.12151665168071</v>
      </c>
      <c r="L27" s="22">
        <v>1.11220332902049</v>
      </c>
      <c r="M27" s="22">
        <v>1.1069374413870201</v>
      </c>
      <c r="N27" s="22">
        <v>1.09410670012781</v>
      </c>
      <c r="O27" s="22">
        <v>1.0908427374899701</v>
      </c>
      <c r="P27" s="22">
        <v>1.0971753227691901</v>
      </c>
      <c r="Q27" s="22">
        <v>1.07924025919737</v>
      </c>
      <c r="R27" s="22">
        <v>1.09935893271249</v>
      </c>
      <c r="S27" s="22">
        <v>1.09006136186211</v>
      </c>
      <c r="T27" s="22">
        <v>1.0918558633230799</v>
      </c>
      <c r="U27" s="22">
        <v>1.0833057582515899</v>
      </c>
      <c r="V27" s="34">
        <v>1.09124853918557</v>
      </c>
      <c r="W27" s="22">
        <v>1.0971913654211101</v>
      </c>
      <c r="X27" s="22">
        <v>1.12478783357204</v>
      </c>
      <c r="Y27" s="22">
        <v>1.11599422976896</v>
      </c>
      <c r="Z27" s="22">
        <v>1.1206811733618001</v>
      </c>
      <c r="AA27" s="22">
        <v>1.1125548959309399</v>
      </c>
      <c r="AB27" s="22">
        <v>1.09533378527472</v>
      </c>
      <c r="AC27" s="22">
        <v>1.09741186145179</v>
      </c>
      <c r="AD27" s="22">
        <v>1.09917885619779</v>
      </c>
      <c r="AE27" s="22">
        <v>1.12202209101259</v>
      </c>
      <c r="AF27" s="34">
        <v>1.0929090214417201</v>
      </c>
      <c r="AG27" s="22">
        <v>1.18977688237792</v>
      </c>
      <c r="AH27" s="22">
        <v>1.05837296689856</v>
      </c>
      <c r="AI27" s="22">
        <v>1.1960136289502901</v>
      </c>
      <c r="AJ27" s="22">
        <v>1.1761305401691999</v>
      </c>
      <c r="AK27" s="22">
        <v>1.1730779509221501</v>
      </c>
      <c r="AL27" s="22">
        <v>1.1855185448032901</v>
      </c>
      <c r="AM27" s="22">
        <v>1.1697971057629999</v>
      </c>
      <c r="AN27" s="22">
        <v>1.16576437417261</v>
      </c>
      <c r="AO27" s="22">
        <v>1.1674143214688699</v>
      </c>
      <c r="AP27" s="22">
        <v>1.14172711175681</v>
      </c>
      <c r="AQ27" s="22">
        <v>1.14043340136324</v>
      </c>
      <c r="AR27" s="22">
        <v>1.1424043289739301</v>
      </c>
      <c r="AS27" s="22">
        <v>1.1850098526633299</v>
      </c>
      <c r="AT27" s="22">
        <v>1.1740726963168899</v>
      </c>
      <c r="AU27" s="22">
        <v>1.1765760021093501</v>
      </c>
      <c r="AV27" s="22">
        <v>1.1653898762678601</v>
      </c>
      <c r="AW27" s="25">
        <v>1.07951371617743</v>
      </c>
      <c r="AX27" s="22">
        <v>1.09126233060721</v>
      </c>
      <c r="AY27" s="22">
        <v>1.09381374328879</v>
      </c>
      <c r="AZ27" s="22">
        <v>0.92480770275267399</v>
      </c>
      <c r="BA27" s="22">
        <v>1.1210107502945801</v>
      </c>
      <c r="BB27" s="22">
        <v>1.1288958246882099</v>
      </c>
      <c r="BC27" s="22">
        <v>1.1180532046420899</v>
      </c>
      <c r="BD27" s="22">
        <v>1.1066965872657899</v>
      </c>
      <c r="BE27" s="22">
        <v>1.11967691865045</v>
      </c>
      <c r="BF27" s="22">
        <v>1.11490021189807</v>
      </c>
      <c r="BG27" s="22">
        <v>1.1426854892820799</v>
      </c>
      <c r="BH27" s="22">
        <v>1.1251405077602901</v>
      </c>
      <c r="BI27" s="22">
        <v>1.13375941611975</v>
      </c>
      <c r="BJ27" s="22">
        <v>1.1283400619847901</v>
      </c>
      <c r="BK27" s="22">
        <v>1.1676486216825199</v>
      </c>
      <c r="BL27" s="22">
        <v>1.1720363994317999</v>
      </c>
      <c r="BM27" s="22">
        <v>1.1929599764843399</v>
      </c>
      <c r="BN27" s="22">
        <v>1.1461510261763601</v>
      </c>
      <c r="BO27" s="22">
        <v>1.1834323526094901</v>
      </c>
      <c r="BP27" s="22">
        <v>1.21366620665435</v>
      </c>
      <c r="BQ27" s="22">
        <v>1.2151854797357899</v>
      </c>
      <c r="BR27" s="34">
        <v>1.24510167627053</v>
      </c>
      <c r="BS27" s="22">
        <v>0.93747242823867305</v>
      </c>
      <c r="BT27" s="22">
        <v>1.10537814624097</v>
      </c>
      <c r="BU27" s="22">
        <v>1.10085018693148</v>
      </c>
      <c r="BV27" s="22">
        <v>1.08475921471194</v>
      </c>
      <c r="BW27" s="22">
        <v>1.0153605766656599</v>
      </c>
      <c r="BX27" s="22">
        <v>1.11947134851231</v>
      </c>
      <c r="BY27" s="22">
        <v>1.11245433254727</v>
      </c>
      <c r="BZ27" s="22">
        <v>1.10881617000375</v>
      </c>
      <c r="CA27" s="22">
        <v>1.0902102059769501</v>
      </c>
      <c r="CB27" s="22">
        <v>1.1155829603521099</v>
      </c>
      <c r="CC27" s="22">
        <v>1.1149378970809301</v>
      </c>
      <c r="CD27" s="22">
        <v>1.1060939563165999</v>
      </c>
      <c r="CE27" s="22">
        <v>1.10756098874388</v>
      </c>
      <c r="CF27" s="22">
        <v>1.11086774899725</v>
      </c>
      <c r="CG27" s="22">
        <v>1.10485609646755</v>
      </c>
      <c r="CH27" s="22">
        <v>1.10466519871052</v>
      </c>
      <c r="CI27" s="22">
        <v>1.09391479921139</v>
      </c>
      <c r="CJ27" s="22">
        <v>1.1084021818035501</v>
      </c>
      <c r="CK27" s="22">
        <v>1.10615391684788</v>
      </c>
      <c r="CL27" s="22">
        <v>1.09832272569233</v>
      </c>
      <c r="CM27" s="22">
        <v>1.10322387861848</v>
      </c>
      <c r="CN27" s="22">
        <v>1.0857086837016099</v>
      </c>
      <c r="CO27" s="22">
        <v>1.1159477750512099</v>
      </c>
      <c r="CP27" s="22">
        <v>1.1015755715398301</v>
      </c>
      <c r="CQ27" s="22">
        <v>1.07538691784271</v>
      </c>
      <c r="CR27" s="22">
        <v>1.0653425757358099</v>
      </c>
      <c r="CS27" s="25">
        <v>1.0777727320508199</v>
      </c>
      <c r="CT27" s="22">
        <v>1.1083356651003999</v>
      </c>
      <c r="CU27" s="22">
        <v>1.1696440871473801</v>
      </c>
      <c r="CV27" s="22">
        <v>1.1801818963648101</v>
      </c>
      <c r="CW27" s="22">
        <v>1.1756825486537399</v>
      </c>
      <c r="CX27" s="22">
        <v>1.12403299699758</v>
      </c>
      <c r="CY27" s="35">
        <v>1.17971425698452</v>
      </c>
    </row>
    <row r="28" spans="2:103" s="5" customFormat="1" ht="19.5" customHeight="1" x14ac:dyDescent="0.35">
      <c r="B28" s="20" t="s">
        <v>30</v>
      </c>
      <c r="C28" s="25">
        <v>3.4663407303641099E-2</v>
      </c>
      <c r="D28" s="22">
        <v>4.5602676754123099E-2</v>
      </c>
      <c r="E28" s="22">
        <v>2.1724526072257899E-2</v>
      </c>
      <c r="F28" s="22">
        <v>4.5106438293641499E-2</v>
      </c>
      <c r="G28" s="22">
        <v>1.42916581274097E-2</v>
      </c>
      <c r="H28" s="22">
        <v>1.6898297378749799E-2</v>
      </c>
      <c r="I28" s="22">
        <v>1.68081277381666E-2</v>
      </c>
      <c r="J28" s="22">
        <v>1.58913645890808E-2</v>
      </c>
      <c r="K28" s="22">
        <v>1.6554803739368101E-2</v>
      </c>
      <c r="L28" s="22">
        <v>1.4811980594410201E-2</v>
      </c>
      <c r="M28" s="22">
        <v>1.64887710864626E-2</v>
      </c>
      <c r="N28" s="22">
        <v>1.5943341116231399E-2</v>
      </c>
      <c r="O28" s="22">
        <v>1.80935989967046E-2</v>
      </c>
      <c r="P28" s="22">
        <v>1.6853105485574799E-2</v>
      </c>
      <c r="Q28" s="22">
        <v>6.4532866695333493E-2</v>
      </c>
      <c r="R28" s="22">
        <v>2.5317192920692299E-2</v>
      </c>
      <c r="S28" s="22">
        <v>1.7390520631837499E-2</v>
      </c>
      <c r="T28" s="22">
        <v>1.6096388855262999E-2</v>
      </c>
      <c r="U28" s="22">
        <v>1.5385844897096801E-2</v>
      </c>
      <c r="V28" s="34">
        <v>1.6345377548428599E-2</v>
      </c>
      <c r="W28" s="22">
        <v>3.65897485353281E-2</v>
      </c>
      <c r="X28" s="22">
        <v>1.4446676740177199E-2</v>
      </c>
      <c r="Y28" s="22">
        <v>2.78600556647031E-2</v>
      </c>
      <c r="Z28" s="22">
        <v>1.7628945111414E-2</v>
      </c>
      <c r="AA28" s="22">
        <v>1.7374163554351198E-2</v>
      </c>
      <c r="AB28" s="22">
        <v>2.8768606114875001E-2</v>
      </c>
      <c r="AC28" s="22">
        <v>2.686382400551E-2</v>
      </c>
      <c r="AD28" s="22">
        <v>1.6840911169061001E-2</v>
      </c>
      <c r="AE28" s="22">
        <v>1.71966181270501E-2</v>
      </c>
      <c r="AF28" s="34">
        <v>1.64178008084866E-2</v>
      </c>
      <c r="AG28" s="22">
        <v>3.2247633195244998E-2</v>
      </c>
      <c r="AH28" s="22">
        <v>0.24284435616195599</v>
      </c>
      <c r="AI28" s="22">
        <v>1.65575337783407E-2</v>
      </c>
      <c r="AJ28" s="22">
        <v>1.3191162846281201E-2</v>
      </c>
      <c r="AK28" s="22">
        <v>1.4926918733167999E-2</v>
      </c>
      <c r="AL28" s="22">
        <v>1.51890653910515E-2</v>
      </c>
      <c r="AM28" s="22">
        <v>1.5722484861671999E-2</v>
      </c>
      <c r="AN28" s="22">
        <v>1.5217804987460301E-2</v>
      </c>
      <c r="AO28" s="22">
        <v>1.4375289854456699E-2</v>
      </c>
      <c r="AP28" s="22">
        <v>1.5120355187867401E-2</v>
      </c>
      <c r="AQ28" s="22">
        <v>1.47552338324002E-2</v>
      </c>
      <c r="AR28" s="22">
        <v>1.28950363269106E-2</v>
      </c>
      <c r="AS28" s="22">
        <v>1.5895335175291202E-2</v>
      </c>
      <c r="AT28" s="22">
        <v>1.5075122269228599E-2</v>
      </c>
      <c r="AU28" s="22">
        <v>1.5850808229570301E-2</v>
      </c>
      <c r="AV28" s="22">
        <v>1.6025429612056899E-2</v>
      </c>
      <c r="AW28" s="25">
        <v>1.7359754992512699E-2</v>
      </c>
      <c r="AX28" s="22">
        <v>1.7192740333395101E-2</v>
      </c>
      <c r="AY28" s="22">
        <v>1.99109813165823E-2</v>
      </c>
      <c r="AZ28" s="22">
        <v>0.419259301587734</v>
      </c>
      <c r="BA28" s="22">
        <v>1.49067344383228E-2</v>
      </c>
      <c r="BB28" s="22">
        <v>1.3250528136127799E-2</v>
      </c>
      <c r="BC28" s="22">
        <v>1.3530787525907599E-2</v>
      </c>
      <c r="BD28" s="22">
        <v>1.4595258639955601E-2</v>
      </c>
      <c r="BE28" s="22">
        <v>1.51034391642352E-2</v>
      </c>
      <c r="BF28" s="22">
        <v>1.54221011150716E-2</v>
      </c>
      <c r="BG28" s="22">
        <v>1.41376647500584E-2</v>
      </c>
      <c r="BH28" s="22">
        <v>1.4593855699434E-2</v>
      </c>
      <c r="BI28" s="22">
        <v>1.37593733474117E-2</v>
      </c>
      <c r="BJ28" s="22">
        <v>1.15644752188231E-2</v>
      </c>
      <c r="BK28" s="22">
        <v>4.5545668826662097E-2</v>
      </c>
      <c r="BL28" s="22">
        <v>2.5680984646794001E-2</v>
      </c>
      <c r="BM28" s="22">
        <v>1.6581804056307398E-2</v>
      </c>
      <c r="BN28" s="22">
        <v>1.3160429415851001E-2</v>
      </c>
      <c r="BO28" s="22">
        <v>1.44076801582618E-2</v>
      </c>
      <c r="BP28" s="22">
        <v>1.5335834784994401E-2</v>
      </c>
      <c r="BQ28" s="22">
        <v>1.49863705866865E-2</v>
      </c>
      <c r="BR28" s="34">
        <v>1.4911244383128601E-2</v>
      </c>
      <c r="BS28" s="22">
        <v>0.263177412840439</v>
      </c>
      <c r="BT28" s="22">
        <v>1.3258376802695201E-2</v>
      </c>
      <c r="BU28" s="22">
        <v>1.29599301231966E-2</v>
      </c>
      <c r="BV28" s="22">
        <v>1.52491247794144E-2</v>
      </c>
      <c r="BW28" s="22">
        <v>0.21583033908118901</v>
      </c>
      <c r="BX28" s="22">
        <v>1.1967576588861099E-2</v>
      </c>
      <c r="BY28" s="22">
        <v>1.42030538047337E-2</v>
      </c>
      <c r="BZ28" s="22">
        <v>1.3584434262482899E-2</v>
      </c>
      <c r="CA28" s="22">
        <v>1.44849349162807E-2</v>
      </c>
      <c r="CB28" s="22">
        <v>1.37330389560516E-2</v>
      </c>
      <c r="CC28" s="22">
        <v>1.2665255078502099E-2</v>
      </c>
      <c r="CD28" s="22">
        <v>1.4999421277264001E-2</v>
      </c>
      <c r="CE28" s="22">
        <v>1.37038577641206E-2</v>
      </c>
      <c r="CF28" s="22">
        <v>9.4057377838790302E-3</v>
      </c>
      <c r="CG28" s="22">
        <v>1.47014491088158E-2</v>
      </c>
      <c r="CH28" s="22">
        <v>1.38681747252876E-2</v>
      </c>
      <c r="CI28" s="22">
        <v>1.39259332285402E-2</v>
      </c>
      <c r="CJ28" s="22">
        <v>1.47895290274854E-2</v>
      </c>
      <c r="CK28" s="22">
        <v>1.39167571948258E-2</v>
      </c>
      <c r="CL28" s="22">
        <v>1.4836529739135299E-2</v>
      </c>
      <c r="CM28" s="22">
        <v>1.3011641620260901E-2</v>
      </c>
      <c r="CN28" s="22">
        <v>2.1557367721916999E-2</v>
      </c>
      <c r="CO28" s="22">
        <v>1.3229286856298801E-2</v>
      </c>
      <c r="CP28" s="22">
        <v>1.3150750983465E-2</v>
      </c>
      <c r="CQ28" s="22">
        <v>4.6518770432248502E-2</v>
      </c>
      <c r="CR28" s="22">
        <v>9.0658227648705597E-2</v>
      </c>
      <c r="CS28" s="25">
        <v>3.6050599942526601E-2</v>
      </c>
      <c r="CT28" s="22">
        <v>4.6916589702986497E-2</v>
      </c>
      <c r="CU28" s="22">
        <v>2.2521708725823202E-2</v>
      </c>
      <c r="CV28" s="22">
        <v>1.5750971581909402E-2</v>
      </c>
      <c r="CW28" s="22">
        <v>1.27868109144871E-2</v>
      </c>
      <c r="CX28" s="22">
        <v>5.2420492468993198E-2</v>
      </c>
      <c r="CY28" s="35">
        <v>1.7381942129300599E-2</v>
      </c>
    </row>
    <row r="29" spans="2:103" s="5" customFormat="1" ht="20.25" customHeight="1" x14ac:dyDescent="0.35">
      <c r="B29" s="20" t="s">
        <v>31</v>
      </c>
      <c r="C29" s="25">
        <v>1.0340413519599799E-3</v>
      </c>
      <c r="D29" s="22">
        <v>0</v>
      </c>
      <c r="E29" s="22">
        <v>2.4286744551385302E-3</v>
      </c>
      <c r="F29" s="22">
        <v>5.5970434529685502E-3</v>
      </c>
      <c r="G29" s="22">
        <v>1.8414580180708001E-3</v>
      </c>
      <c r="H29" s="22">
        <v>7.4378503806631205E-5</v>
      </c>
      <c r="I29" s="22">
        <v>2.5956721577083701E-3</v>
      </c>
      <c r="J29" s="22">
        <v>1.1885474384004701E-3</v>
      </c>
      <c r="K29" s="22">
        <v>1.0226205752834499E-3</v>
      </c>
      <c r="L29" s="22">
        <v>8.0753111701986505E-4</v>
      </c>
      <c r="M29" s="22">
        <v>4.4190694505558999E-4</v>
      </c>
      <c r="N29" s="22">
        <v>0</v>
      </c>
      <c r="O29" s="22">
        <v>3.1628581634369898E-3</v>
      </c>
      <c r="P29" s="22">
        <v>2.8720402111275002E-3</v>
      </c>
      <c r="Q29" s="22">
        <v>6.5676620370378998E-3</v>
      </c>
      <c r="R29" s="22">
        <v>1.61992220401584E-3</v>
      </c>
      <c r="S29" s="22">
        <v>1.0412297383107099E-3</v>
      </c>
      <c r="T29" s="22">
        <v>1.03206180629188E-3</v>
      </c>
      <c r="U29" s="22">
        <v>5.9220190928564796E-4</v>
      </c>
      <c r="V29" s="34">
        <v>1.7741589153210499E-3</v>
      </c>
      <c r="W29" s="22">
        <v>2.5458475159568202E-3</v>
      </c>
      <c r="X29" s="22">
        <v>2.9119224785304599E-4</v>
      </c>
      <c r="Y29" s="22">
        <v>9.4956030770430801E-4</v>
      </c>
      <c r="Z29" s="22">
        <v>7.2811256580357798E-4</v>
      </c>
      <c r="AA29" s="22">
        <v>4.3754648250640698E-4</v>
      </c>
      <c r="AB29" s="22">
        <v>3.0010925397128E-3</v>
      </c>
      <c r="AC29" s="22">
        <v>2.1792611749298402E-3</v>
      </c>
      <c r="AD29" s="22">
        <v>3.26418766714611E-3</v>
      </c>
      <c r="AE29" s="22">
        <v>1.46396409042121E-4</v>
      </c>
      <c r="AF29" s="34">
        <v>3.11491279162997E-3</v>
      </c>
      <c r="AG29" s="22">
        <v>7.3657839263169603E-4</v>
      </c>
      <c r="AH29" s="22">
        <v>3.5392521827584199E-2</v>
      </c>
      <c r="AI29" s="22">
        <v>2.77614215444495E-3</v>
      </c>
      <c r="AJ29" s="22">
        <v>9.4869146310080097E-4</v>
      </c>
      <c r="AK29" s="22">
        <v>9.4876380411759405E-4</v>
      </c>
      <c r="AL29" s="22">
        <v>1.9626792330188201E-3</v>
      </c>
      <c r="AM29" s="22">
        <v>0</v>
      </c>
      <c r="AN29" s="22">
        <v>6.5895080072674798E-4</v>
      </c>
      <c r="AO29" s="22">
        <v>2.9219509062628998E-4</v>
      </c>
      <c r="AP29" s="22">
        <v>1.01576908232211E-3</v>
      </c>
      <c r="AQ29" s="22">
        <v>0</v>
      </c>
      <c r="AR29" s="22">
        <v>1.81114415250738E-3</v>
      </c>
      <c r="AS29" s="22">
        <v>1.45595818151136E-3</v>
      </c>
      <c r="AT29" s="22">
        <v>1.0908552991720499E-3</v>
      </c>
      <c r="AU29" s="22">
        <v>1.74667756773729E-3</v>
      </c>
      <c r="AV29" s="22">
        <v>5.1116784338255095E-4</v>
      </c>
      <c r="AW29" s="25">
        <v>0</v>
      </c>
      <c r="AX29" s="22">
        <v>2.22688939386434E-4</v>
      </c>
      <c r="AY29" s="22">
        <v>5.9169786433539598E-4</v>
      </c>
      <c r="AZ29" s="22">
        <v>2.0645265945001001E-2</v>
      </c>
      <c r="BA29" s="22">
        <v>0</v>
      </c>
      <c r="BB29" s="22">
        <v>5.8643750054181599E-4</v>
      </c>
      <c r="BC29" s="22">
        <v>8.0374311112006496E-4</v>
      </c>
      <c r="BD29" s="22">
        <v>5.8673985987721096E-4</v>
      </c>
      <c r="BE29" s="22">
        <v>1.09876442315616E-3</v>
      </c>
      <c r="BF29" s="22">
        <v>0</v>
      </c>
      <c r="BG29" s="22">
        <v>8.7687399725339295E-4</v>
      </c>
      <c r="BH29" s="22">
        <v>1.1000314887422799E-3</v>
      </c>
      <c r="BI29" s="22">
        <v>1.0189359745821499E-3</v>
      </c>
      <c r="BJ29" s="22">
        <v>2.1868127580249499E-4</v>
      </c>
      <c r="BK29" s="22">
        <v>2.1758869046449398E-3</v>
      </c>
      <c r="BL29" s="22">
        <v>4.42454568046761E-4</v>
      </c>
      <c r="BM29" s="22">
        <v>2.9123318868704001E-4</v>
      </c>
      <c r="BN29" s="22">
        <v>5.8067417910379797E-4</v>
      </c>
      <c r="BO29" s="22">
        <v>4.9369057258263696E-3</v>
      </c>
      <c r="BP29" s="22">
        <v>3.5217823100770298E-3</v>
      </c>
      <c r="BQ29" s="22">
        <v>2.67493501183235E-3</v>
      </c>
      <c r="BR29" s="34">
        <v>2.53115890990269E-3</v>
      </c>
      <c r="BS29" s="22">
        <v>2.5967581003131499E-2</v>
      </c>
      <c r="BT29" s="22">
        <v>1.45804445748632E-3</v>
      </c>
      <c r="BU29" s="22">
        <v>8.0091381430550095E-4</v>
      </c>
      <c r="BV29" s="22">
        <v>0</v>
      </c>
      <c r="BW29" s="22">
        <v>8.31809285877925E-3</v>
      </c>
      <c r="BX29" s="22">
        <v>2.4618424461660599E-3</v>
      </c>
      <c r="BY29" s="22">
        <v>1.08871959727921E-3</v>
      </c>
      <c r="BZ29" s="22">
        <v>0</v>
      </c>
      <c r="CA29" s="22">
        <v>2.1775940043919801E-4</v>
      </c>
      <c r="CB29" s="22">
        <v>0</v>
      </c>
      <c r="CC29" s="22">
        <v>0</v>
      </c>
      <c r="CD29" s="22">
        <v>7.2942034792661096E-5</v>
      </c>
      <c r="CE29" s="22">
        <v>1.5222372393557399E-3</v>
      </c>
      <c r="CF29" s="22">
        <v>0</v>
      </c>
      <c r="CG29" s="22">
        <v>1.45728195496666E-4</v>
      </c>
      <c r="CH29" s="22">
        <v>9.4534400203119897E-4</v>
      </c>
      <c r="CI29" s="22">
        <v>7.2392133431269296E-4</v>
      </c>
      <c r="CJ29" s="22">
        <v>5.8004845728569195E-4</v>
      </c>
      <c r="CK29" s="22">
        <v>5.0641103118287097E-4</v>
      </c>
      <c r="CL29" s="22">
        <v>1.8134973578262999E-3</v>
      </c>
      <c r="CM29" s="22">
        <v>1.2350436733464701E-3</v>
      </c>
      <c r="CN29" s="22">
        <v>4.39001579075872E-4</v>
      </c>
      <c r="CO29" s="22">
        <v>0</v>
      </c>
      <c r="CP29" s="22">
        <v>5.78483471048311E-4</v>
      </c>
      <c r="CQ29" s="22">
        <v>1.5960233094686001E-3</v>
      </c>
      <c r="CR29" s="22">
        <v>5.6229825694445101E-3</v>
      </c>
      <c r="CS29" s="25">
        <v>3.8067015480025301E-3</v>
      </c>
      <c r="CT29" s="22">
        <v>1.5168903050490901E-3</v>
      </c>
      <c r="CU29" s="22">
        <v>1.7900921613245701E-3</v>
      </c>
      <c r="CV29" s="22">
        <v>1.0099144800644101E-3</v>
      </c>
      <c r="CW29" s="22">
        <v>0</v>
      </c>
      <c r="CX29" s="22">
        <v>4.35001659908425E-3</v>
      </c>
      <c r="CY29" s="35">
        <v>1.5976417284843899E-3</v>
      </c>
    </row>
    <row r="30" spans="2:103" s="5" customFormat="1" ht="20.25" customHeight="1" x14ac:dyDescent="0.35">
      <c r="B30" s="36" t="s">
        <v>32</v>
      </c>
      <c r="C30" s="37">
        <v>6.80579233774085E-4</v>
      </c>
      <c r="D30" s="38">
        <v>0</v>
      </c>
      <c r="E30" s="38">
        <v>0</v>
      </c>
      <c r="F30" s="38">
        <v>4.8471434529563401E-4</v>
      </c>
      <c r="G30" s="38">
        <v>9.6959997554470903E-5</v>
      </c>
      <c r="H30" s="38">
        <v>0</v>
      </c>
      <c r="I30" s="38">
        <v>3.4168083604653698E-4</v>
      </c>
      <c r="J30" s="38">
        <v>1.46675838337638E-4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5.3316223637349803E-4</v>
      </c>
      <c r="Q30" s="38">
        <v>3.3998489039271598E-4</v>
      </c>
      <c r="R30" s="38">
        <v>0</v>
      </c>
      <c r="S30" s="38">
        <v>4.8950745962438403E-5</v>
      </c>
      <c r="T30" s="38">
        <v>0</v>
      </c>
      <c r="U30" s="38">
        <v>2.4360747329956299E-4</v>
      </c>
      <c r="V30" s="39">
        <v>0</v>
      </c>
      <c r="W30" s="38">
        <v>0</v>
      </c>
      <c r="X30" s="38">
        <v>7.6662077991035405E-4</v>
      </c>
      <c r="Y30" s="38">
        <v>1.4422523046954199E-4</v>
      </c>
      <c r="Z30" s="38">
        <v>0</v>
      </c>
      <c r="AA30" s="38">
        <v>9.5993920436649805E-5</v>
      </c>
      <c r="AB30" s="38">
        <v>2.8905971331706301E-4</v>
      </c>
      <c r="AC30" s="38">
        <v>0</v>
      </c>
      <c r="AD30" s="38">
        <v>9.5484612108072002E-5</v>
      </c>
      <c r="AE30" s="38">
        <v>0</v>
      </c>
      <c r="AF30" s="39">
        <v>0</v>
      </c>
      <c r="AG30" s="38">
        <v>0</v>
      </c>
      <c r="AH30" s="38">
        <v>4.26117825328224E-4</v>
      </c>
      <c r="AI30" s="38">
        <v>1.92335248156874E-4</v>
      </c>
      <c r="AJ30" s="38">
        <v>0</v>
      </c>
      <c r="AK30" s="38">
        <v>4.8034750820913602E-4</v>
      </c>
      <c r="AL30" s="38">
        <v>2.3921937651798101E-4</v>
      </c>
      <c r="AM30" s="38">
        <v>4.7877506694825098E-5</v>
      </c>
      <c r="AN30" s="38">
        <v>0</v>
      </c>
      <c r="AO30" s="38">
        <v>2.88472860172452E-4</v>
      </c>
      <c r="AP30" s="38">
        <v>3.3427644959644698E-4</v>
      </c>
      <c r="AQ30" s="38">
        <v>1.9148163240620899E-4</v>
      </c>
      <c r="AR30" s="38">
        <v>6.1986504752481898E-4</v>
      </c>
      <c r="AS30" s="38">
        <v>0</v>
      </c>
      <c r="AT30" s="38">
        <v>0</v>
      </c>
      <c r="AU30" s="38">
        <v>1.9160298867606501E-4</v>
      </c>
      <c r="AV30" s="38">
        <v>0</v>
      </c>
      <c r="AW30" s="37">
        <v>1.9545658801104501E-4</v>
      </c>
      <c r="AX30" s="38">
        <v>2.9313618348108102E-4</v>
      </c>
      <c r="AY30" s="38">
        <v>4.3812023394260998E-4</v>
      </c>
      <c r="AZ30" s="38">
        <v>2.9327005649774598E-4</v>
      </c>
      <c r="BA30" s="38">
        <v>0</v>
      </c>
      <c r="BB30" s="38">
        <v>0</v>
      </c>
      <c r="BC30" s="38">
        <v>4.32820552021807E-4</v>
      </c>
      <c r="BD30" s="38">
        <v>9.6544244459626101E-5</v>
      </c>
      <c r="BE30" s="38">
        <v>0</v>
      </c>
      <c r="BF30" s="38">
        <v>0</v>
      </c>
      <c r="BG30" s="38">
        <v>9.6189291984625602E-5</v>
      </c>
      <c r="BH30" s="38">
        <v>0</v>
      </c>
      <c r="BI30" s="38">
        <v>2.3951330916019501E-4</v>
      </c>
      <c r="BJ30" s="38">
        <v>0</v>
      </c>
      <c r="BK30" s="38">
        <v>0</v>
      </c>
      <c r="BL30" s="38">
        <v>0</v>
      </c>
      <c r="BM30" s="38">
        <v>2.3960267646757599E-4</v>
      </c>
      <c r="BN30" s="38">
        <v>0</v>
      </c>
      <c r="BO30" s="38">
        <v>0</v>
      </c>
      <c r="BP30" s="38">
        <v>0</v>
      </c>
      <c r="BQ30" s="38">
        <v>0</v>
      </c>
      <c r="BR30" s="39">
        <v>0</v>
      </c>
      <c r="BS30" s="38">
        <v>0</v>
      </c>
      <c r="BT30" s="38">
        <v>3.8385883806433798E-4</v>
      </c>
      <c r="BU30" s="38">
        <v>3.3545318993301299E-4</v>
      </c>
      <c r="BV30" s="38">
        <v>2.8668150104913198E-4</v>
      </c>
      <c r="BW30" s="38">
        <v>4.7606550101016698E-5</v>
      </c>
      <c r="BX30" s="38">
        <v>0</v>
      </c>
      <c r="BY30" s="38">
        <v>9.5542271806526303E-5</v>
      </c>
      <c r="BZ30" s="38">
        <v>2.3997652366643401E-4</v>
      </c>
      <c r="CA30" s="38">
        <v>1.43323596892041E-4</v>
      </c>
      <c r="CB30" s="38">
        <v>0</v>
      </c>
      <c r="CC30" s="38">
        <v>1.436189474881E-4</v>
      </c>
      <c r="CD30" s="38">
        <v>4.8008557931475399E-4</v>
      </c>
      <c r="CE30" s="38">
        <v>0</v>
      </c>
      <c r="CF30" s="38">
        <v>1.9143621497085201E-4</v>
      </c>
      <c r="CG30" s="38">
        <v>0</v>
      </c>
      <c r="CH30" s="38">
        <v>0</v>
      </c>
      <c r="CI30" s="38">
        <v>0</v>
      </c>
      <c r="CJ30" s="38">
        <v>0</v>
      </c>
      <c r="CK30" s="38">
        <v>0</v>
      </c>
      <c r="CL30" s="38">
        <v>2.3871939742087201E-4</v>
      </c>
      <c r="CM30" s="38">
        <v>0</v>
      </c>
      <c r="CN30" s="38">
        <v>0</v>
      </c>
      <c r="CO30" s="38">
        <v>0</v>
      </c>
      <c r="CP30" s="38">
        <v>0</v>
      </c>
      <c r="CQ30" s="38">
        <v>1.9099294573837701E-4</v>
      </c>
      <c r="CR30" s="38">
        <v>3.3213218399734802E-4</v>
      </c>
      <c r="CS30" s="37">
        <v>3.3091144330270799E-4</v>
      </c>
      <c r="CT30" s="38">
        <v>0</v>
      </c>
      <c r="CU30" s="38">
        <v>0</v>
      </c>
      <c r="CV30" s="38">
        <v>0</v>
      </c>
      <c r="CW30" s="38">
        <v>0</v>
      </c>
      <c r="CX30" s="38">
        <v>1.9087121666187099E-4</v>
      </c>
      <c r="CY30" s="40">
        <v>0</v>
      </c>
    </row>
    <row r="31" spans="2:103" s="5" customFormat="1" ht="41.25" customHeight="1" x14ac:dyDescent="0.35">
      <c r="B31" s="41" t="s">
        <v>33</v>
      </c>
      <c r="C31" s="42">
        <v>0.42707412082134499</v>
      </c>
      <c r="D31" s="43">
        <v>0.42151129704461499</v>
      </c>
      <c r="E31" s="43">
        <v>0.42858162237953101</v>
      </c>
      <c r="F31" s="43">
        <v>0.42146030251259597</v>
      </c>
      <c r="G31" s="43">
        <v>0.42673155661887602</v>
      </c>
      <c r="H31" s="43">
        <v>0.428626788692964</v>
      </c>
      <c r="I31" s="43">
        <v>0.42751561778646202</v>
      </c>
      <c r="J31" s="43">
        <v>0.42468572138142902</v>
      </c>
      <c r="K31" s="43">
        <v>0.41078517698397499</v>
      </c>
      <c r="L31" s="43">
        <v>0.413807404865288</v>
      </c>
      <c r="M31" s="43">
        <v>0.41847670909856899</v>
      </c>
      <c r="N31" s="43">
        <v>0.42414176300555401</v>
      </c>
      <c r="O31" s="43">
        <v>0.42409681852333803</v>
      </c>
      <c r="P31" s="43">
        <v>0.42293435746065899</v>
      </c>
      <c r="Q31" s="43">
        <v>0.41260272456955999</v>
      </c>
      <c r="R31" s="43">
        <v>0.41520467087170898</v>
      </c>
      <c r="S31" s="43">
        <v>0.42140213983528102</v>
      </c>
      <c r="T31" s="43">
        <v>0.42205208111471099</v>
      </c>
      <c r="U31" s="43">
        <v>0.42503329232960602</v>
      </c>
      <c r="V31" s="44">
        <v>0.42345652001432899</v>
      </c>
      <c r="W31" s="43">
        <v>0.41538672021251999</v>
      </c>
      <c r="X31" s="43">
        <v>0.41270827987323999</v>
      </c>
      <c r="Y31" s="43">
        <v>0.41361020280870198</v>
      </c>
      <c r="Z31" s="43">
        <v>0.41022136029508499</v>
      </c>
      <c r="AA31" s="43">
        <v>0.42198218937706</v>
      </c>
      <c r="AB31" s="43">
        <v>0.42281780543192599</v>
      </c>
      <c r="AC31" s="43">
        <v>0.41862444003878402</v>
      </c>
      <c r="AD31" s="43">
        <v>0.42489887460850601</v>
      </c>
      <c r="AE31" s="43">
        <v>0.41816792895380001</v>
      </c>
      <c r="AF31" s="44">
        <v>0.42477951917750201</v>
      </c>
      <c r="AG31" s="43">
        <v>0.36557620677964597</v>
      </c>
      <c r="AH31" s="43">
        <v>0.34644570455599899</v>
      </c>
      <c r="AI31" s="43">
        <v>0.36736171871753398</v>
      </c>
      <c r="AJ31" s="43">
        <v>0.38285265367261001</v>
      </c>
      <c r="AK31" s="43">
        <v>0.37887547201416599</v>
      </c>
      <c r="AL31" s="43">
        <v>0.37705534944651298</v>
      </c>
      <c r="AM31" s="43">
        <v>0.38528139419483598</v>
      </c>
      <c r="AN31" s="43">
        <v>0.38592995843357097</v>
      </c>
      <c r="AO31" s="43">
        <v>0.38374285160259097</v>
      </c>
      <c r="AP31" s="43">
        <v>0.39640826023700199</v>
      </c>
      <c r="AQ31" s="43">
        <v>0.39905527513408601</v>
      </c>
      <c r="AR31" s="43">
        <v>0.39933700984876203</v>
      </c>
      <c r="AS31" s="43">
        <v>0.377806390283975</v>
      </c>
      <c r="AT31" s="43">
        <v>0.380015075694911</v>
      </c>
      <c r="AU31" s="43">
        <v>0.37983352056618103</v>
      </c>
      <c r="AV31" s="43">
        <v>0.383950125977917</v>
      </c>
      <c r="AW31" s="45">
        <v>0.431532004197272</v>
      </c>
      <c r="AX31" s="43">
        <v>0.42862749325070698</v>
      </c>
      <c r="AY31" s="43">
        <v>0.42637764474175599</v>
      </c>
      <c r="AZ31" s="43">
        <v>0.38561041229507897</v>
      </c>
      <c r="BA31" s="43">
        <v>0.40895867557210303</v>
      </c>
      <c r="BB31" s="43">
        <v>0.40678860350956503</v>
      </c>
      <c r="BC31" s="43">
        <v>0.409360044493849</v>
      </c>
      <c r="BD31" s="43">
        <v>0.41555382195527801</v>
      </c>
      <c r="BE31" s="43">
        <v>0.411290825083995</v>
      </c>
      <c r="BF31" s="43">
        <v>0.40941990600217498</v>
      </c>
      <c r="BG31" s="43">
        <v>0.40096153853239702</v>
      </c>
      <c r="BH31" s="43">
        <v>0.40805853336596798</v>
      </c>
      <c r="BI31" s="43">
        <v>0.40578786042561898</v>
      </c>
      <c r="BJ31" s="43">
        <v>0.40781521601618997</v>
      </c>
      <c r="BK31" s="43">
        <v>0.38230632682878202</v>
      </c>
      <c r="BL31" s="43">
        <v>0.37830670418772899</v>
      </c>
      <c r="BM31" s="43">
        <v>0.38151459339745097</v>
      </c>
      <c r="BN31" s="43">
        <v>0.39557000194840702</v>
      </c>
      <c r="BO31" s="43">
        <v>0.383842428093354</v>
      </c>
      <c r="BP31" s="43">
        <v>0.37252633971011601</v>
      </c>
      <c r="BQ31" s="43">
        <v>0.37096791920640898</v>
      </c>
      <c r="BR31" s="44">
        <v>0.35406898876862403</v>
      </c>
      <c r="BS31" s="43">
        <v>0.41616438538978701</v>
      </c>
      <c r="BT31" s="43">
        <v>0.42385533192022201</v>
      </c>
      <c r="BU31" s="43">
        <v>0.42675927856718199</v>
      </c>
      <c r="BV31" s="43">
        <v>0.43274679072873401</v>
      </c>
      <c r="BW31" s="43">
        <v>0.413570366036635</v>
      </c>
      <c r="BX31" s="43">
        <v>0.417671565017039</v>
      </c>
      <c r="BY31" s="43">
        <v>0.419550069717185</v>
      </c>
      <c r="BZ31" s="43">
        <v>0.42125192425872598</v>
      </c>
      <c r="CA31" s="43">
        <v>0.42776326502192402</v>
      </c>
      <c r="CB31" s="43">
        <v>0.41695483667067501</v>
      </c>
      <c r="CC31" s="43">
        <v>0.41629666010900301</v>
      </c>
      <c r="CD31" s="43">
        <v>0.42031886109320898</v>
      </c>
      <c r="CE31" s="43">
        <v>0.41961617502558002</v>
      </c>
      <c r="CF31" s="43">
        <v>0.419215608934143</v>
      </c>
      <c r="CG31" s="43">
        <v>0.42133213129701702</v>
      </c>
      <c r="CH31" s="43">
        <v>0.423812329194727</v>
      </c>
      <c r="CI31" s="43">
        <v>0.42568536526696299</v>
      </c>
      <c r="CJ31" s="43">
        <v>0.422122452590875</v>
      </c>
      <c r="CK31" s="43">
        <v>0.42149862259514598</v>
      </c>
      <c r="CL31" s="43">
        <v>0.42243241983839402</v>
      </c>
      <c r="CM31" s="43">
        <v>0.42437877972899901</v>
      </c>
      <c r="CN31" s="43">
        <v>0.43115150233899302</v>
      </c>
      <c r="CO31" s="43">
        <v>0.42217168008700201</v>
      </c>
      <c r="CP31" s="43">
        <v>0.423394195454459</v>
      </c>
      <c r="CQ31" s="43">
        <v>0.42737375366760699</v>
      </c>
      <c r="CR31" s="43">
        <v>0.420910531198605</v>
      </c>
      <c r="CS31" s="45">
        <v>0.45445186499200302</v>
      </c>
      <c r="CT31" s="43">
        <v>0.42303590196797602</v>
      </c>
      <c r="CU31" s="43">
        <v>0.407207958404605</v>
      </c>
      <c r="CV31" s="43">
        <v>0.40256776577387998</v>
      </c>
      <c r="CW31" s="43">
        <v>0.404783706031212</v>
      </c>
      <c r="CX31" s="43">
        <v>0.42039521798099799</v>
      </c>
      <c r="CY31" s="46">
        <v>0.40108084868139698</v>
      </c>
    </row>
    <row r="32" spans="2:103" s="5" customFormat="1" ht="15.5" x14ac:dyDescent="0.35">
      <c r="C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2:32" s="5" customFormat="1" ht="15.5" x14ac:dyDescent="0.35">
      <c r="B33" s="5" t="s">
        <v>92</v>
      </c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2:32" s="5" customFormat="1" ht="15.5" x14ac:dyDescent="0.35">
      <c r="W34" s="47"/>
      <c r="X34" s="47"/>
      <c r="Y34" s="47"/>
      <c r="Z34" s="47"/>
      <c r="AA34" s="47"/>
      <c r="AB34" s="47"/>
      <c r="AC34" s="47"/>
      <c r="AD34" s="47"/>
      <c r="AE34" s="47"/>
      <c r="AF34" s="47"/>
    </row>
  </sheetData>
  <mergeCells count="17">
    <mergeCell ref="B4:B6"/>
    <mergeCell ref="C4:AF4"/>
    <mergeCell ref="AG4:AV4"/>
    <mergeCell ref="AW4:CR4"/>
    <mergeCell ref="CS4:CY4"/>
    <mergeCell ref="C5:V5"/>
    <mergeCell ref="W5:AF5"/>
    <mergeCell ref="AG5:AV5"/>
    <mergeCell ref="AW5:BR5"/>
    <mergeCell ref="BS5:CR5"/>
    <mergeCell ref="CS5:CY5"/>
    <mergeCell ref="C6:V6"/>
    <mergeCell ref="W6:AF6"/>
    <mergeCell ref="AG6:AV6"/>
    <mergeCell ref="AW6:BR6"/>
    <mergeCell ref="BS6:CR6"/>
    <mergeCell ref="CS6:CY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X44"/>
  <sheetViews>
    <sheetView tabSelected="1" zoomScaleNormal="100" workbookViewId="0">
      <selection activeCell="B37" sqref="B37"/>
    </sheetView>
  </sheetViews>
  <sheetFormatPr defaultColWidth="9" defaultRowHeight="14.5" x14ac:dyDescent="0.35"/>
  <cols>
    <col min="2" max="2" width="18.26953125" customWidth="1"/>
    <col min="20" max="29" width="9.1796875" style="1" customWidth="1"/>
    <col min="16383" max="16384" width="11.54296875" customWidth="1"/>
  </cols>
  <sheetData>
    <row r="2" spans="2:76" ht="15.5" x14ac:dyDescent="0.35">
      <c r="B2" s="2" t="s">
        <v>111</v>
      </c>
      <c r="BI2" s="5"/>
    </row>
    <row r="3" spans="2:76" ht="11.2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</row>
    <row r="4" spans="2:76" s="5" customFormat="1" ht="35.25" customHeight="1" x14ac:dyDescent="0.35">
      <c r="B4" s="95" t="s">
        <v>87</v>
      </c>
      <c r="C4" s="101" t="s">
        <v>34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2" t="s">
        <v>35</v>
      </c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3" t="s">
        <v>36</v>
      </c>
      <c r="BP4" s="103"/>
      <c r="BQ4" s="103"/>
      <c r="BR4" s="103"/>
      <c r="BS4" s="103"/>
      <c r="BT4" s="103"/>
      <c r="BU4" s="103"/>
      <c r="BV4" s="103"/>
      <c r="BW4" s="103"/>
      <c r="BX4" s="103"/>
    </row>
    <row r="5" spans="2:76" s="5" customFormat="1" ht="26.25" customHeight="1" x14ac:dyDescent="0.35">
      <c r="B5" s="95"/>
      <c r="C5" s="93" t="s">
        <v>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2" t="s">
        <v>5</v>
      </c>
      <c r="U5" s="92"/>
      <c r="V5" s="92"/>
      <c r="W5" s="92"/>
      <c r="X5" s="92"/>
      <c r="Y5" s="92"/>
      <c r="Z5" s="92"/>
      <c r="AA5" s="92"/>
      <c r="AB5" s="92"/>
      <c r="AC5" s="92"/>
      <c r="AD5" s="104" t="s">
        <v>7</v>
      </c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93" t="s">
        <v>8</v>
      </c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104" t="s">
        <v>37</v>
      </c>
      <c r="BP5" s="104"/>
      <c r="BQ5" s="104"/>
      <c r="BR5" s="104"/>
      <c r="BS5" s="94" t="s">
        <v>38</v>
      </c>
      <c r="BT5" s="94"/>
      <c r="BU5" s="94"/>
      <c r="BV5" s="94"/>
      <c r="BW5" s="94"/>
      <c r="BX5" s="94"/>
    </row>
    <row r="6" spans="2:76" s="5" customFormat="1" ht="58.5" customHeight="1" x14ac:dyDescent="0.35">
      <c r="B6" s="95"/>
      <c r="C6" s="104" t="s">
        <v>39</v>
      </c>
      <c r="D6" s="104"/>
      <c r="E6" s="104"/>
      <c r="F6" s="104"/>
      <c r="G6" s="104"/>
      <c r="H6" s="104"/>
      <c r="I6" s="93" t="s">
        <v>40</v>
      </c>
      <c r="J6" s="93"/>
      <c r="K6" s="93"/>
      <c r="L6" s="93"/>
      <c r="M6" s="93"/>
      <c r="N6" s="93"/>
      <c r="O6" s="93" t="s">
        <v>41</v>
      </c>
      <c r="P6" s="93"/>
      <c r="Q6" s="93"/>
      <c r="R6" s="93"/>
      <c r="S6" s="93"/>
      <c r="T6" s="92" t="s">
        <v>39</v>
      </c>
      <c r="U6" s="92"/>
      <c r="V6" s="92"/>
      <c r="W6" s="92" t="s">
        <v>40</v>
      </c>
      <c r="X6" s="92"/>
      <c r="Y6" s="92"/>
      <c r="Z6" s="92"/>
      <c r="AA6" s="105" t="s">
        <v>41</v>
      </c>
      <c r="AB6" s="105"/>
      <c r="AC6" s="105"/>
      <c r="AD6" s="93" t="s">
        <v>39</v>
      </c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 t="s">
        <v>42</v>
      </c>
      <c r="AU6" s="93"/>
      <c r="AV6" s="93"/>
      <c r="AW6" s="93"/>
      <c r="AX6" s="93"/>
      <c r="AY6" s="93"/>
      <c r="AZ6" s="93" t="s">
        <v>39</v>
      </c>
      <c r="BA6" s="93"/>
      <c r="BB6" s="93"/>
      <c r="BC6" s="93"/>
      <c r="BD6" s="93"/>
      <c r="BE6" s="93"/>
      <c r="BF6" s="93"/>
      <c r="BG6" s="100" t="s">
        <v>42</v>
      </c>
      <c r="BH6" s="100"/>
      <c r="BI6" s="100"/>
      <c r="BJ6" s="100"/>
      <c r="BK6" s="100"/>
      <c r="BL6" s="100"/>
      <c r="BM6" s="100"/>
      <c r="BN6" s="100"/>
      <c r="BO6" s="93" t="s">
        <v>43</v>
      </c>
      <c r="BP6" s="93"/>
      <c r="BQ6" s="93"/>
      <c r="BR6" s="93"/>
      <c r="BS6" s="94" t="s">
        <v>43</v>
      </c>
      <c r="BT6" s="94"/>
      <c r="BU6" s="94"/>
      <c r="BV6" s="94"/>
      <c r="BW6" s="94"/>
      <c r="BX6" s="94"/>
    </row>
    <row r="7" spans="2:76" s="6" customFormat="1" ht="26.25" customHeight="1" x14ac:dyDescent="0.35">
      <c r="B7" s="48" t="s">
        <v>11</v>
      </c>
      <c r="C7" s="8">
        <v>17</v>
      </c>
      <c r="D7" s="9">
        <v>18</v>
      </c>
      <c r="E7" s="9">
        <v>19</v>
      </c>
      <c r="F7" s="9">
        <v>20</v>
      </c>
      <c r="G7" s="9">
        <v>42</v>
      </c>
      <c r="H7" s="9">
        <v>43</v>
      </c>
      <c r="I7" s="49">
        <v>21</v>
      </c>
      <c r="J7" s="9">
        <v>22</v>
      </c>
      <c r="K7" s="9">
        <v>23</v>
      </c>
      <c r="L7" s="9">
        <v>24</v>
      </c>
      <c r="M7" s="9">
        <v>44</v>
      </c>
      <c r="N7" s="10">
        <v>46</v>
      </c>
      <c r="O7" s="49">
        <v>70</v>
      </c>
      <c r="P7" s="9">
        <v>71</v>
      </c>
      <c r="Q7" s="9">
        <v>72</v>
      </c>
      <c r="R7" s="9">
        <v>73</v>
      </c>
      <c r="S7" s="10">
        <v>75</v>
      </c>
      <c r="T7" s="11">
        <v>46</v>
      </c>
      <c r="U7" s="11">
        <v>47</v>
      </c>
      <c r="V7" s="12">
        <v>48</v>
      </c>
      <c r="W7" s="50">
        <v>41</v>
      </c>
      <c r="X7" s="11">
        <v>42</v>
      </c>
      <c r="Y7" s="11">
        <v>44</v>
      </c>
      <c r="Z7" s="12">
        <v>45</v>
      </c>
      <c r="AA7" s="11">
        <v>50</v>
      </c>
      <c r="AB7" s="11" t="s">
        <v>44</v>
      </c>
      <c r="AC7" s="12" t="s">
        <v>45</v>
      </c>
      <c r="AD7" s="16">
        <v>21</v>
      </c>
      <c r="AE7" s="17">
        <v>22</v>
      </c>
      <c r="AF7" s="17">
        <v>23</v>
      </c>
      <c r="AG7" s="17">
        <v>24</v>
      </c>
      <c r="AH7" s="17">
        <v>27</v>
      </c>
      <c r="AI7" s="17">
        <v>28</v>
      </c>
      <c r="AJ7" s="17">
        <v>29</v>
      </c>
      <c r="AK7" s="17">
        <v>32</v>
      </c>
      <c r="AL7" s="17">
        <v>48</v>
      </c>
      <c r="AM7" s="17">
        <v>49</v>
      </c>
      <c r="AN7" s="17">
        <v>50</v>
      </c>
      <c r="AO7" s="17">
        <v>18</v>
      </c>
      <c r="AP7" s="17">
        <v>66</v>
      </c>
      <c r="AQ7" s="17">
        <v>67</v>
      </c>
      <c r="AR7" s="17">
        <v>70</v>
      </c>
      <c r="AS7" s="17">
        <v>78</v>
      </c>
      <c r="AT7" s="16">
        <v>25</v>
      </c>
      <c r="AU7" s="17">
        <v>26</v>
      </c>
      <c r="AV7" s="17">
        <v>51</v>
      </c>
      <c r="AW7" s="17">
        <v>52</v>
      </c>
      <c r="AX7" s="17">
        <v>53</v>
      </c>
      <c r="AY7" s="17">
        <v>17</v>
      </c>
      <c r="AZ7" s="16">
        <v>6</v>
      </c>
      <c r="BA7" s="17">
        <v>16</v>
      </c>
      <c r="BB7" s="17">
        <v>70</v>
      </c>
      <c r="BC7" s="17">
        <v>73</v>
      </c>
      <c r="BD7" s="17">
        <v>74</v>
      </c>
      <c r="BE7" s="17">
        <v>77</v>
      </c>
      <c r="BF7" s="17">
        <v>78</v>
      </c>
      <c r="BG7" s="16">
        <v>71</v>
      </c>
      <c r="BH7" s="17">
        <v>72</v>
      </c>
      <c r="BI7" s="17">
        <v>75</v>
      </c>
      <c r="BJ7" s="17">
        <v>76</v>
      </c>
      <c r="BK7" s="17">
        <v>79</v>
      </c>
      <c r="BL7" s="17">
        <v>80</v>
      </c>
      <c r="BM7" s="17">
        <v>81</v>
      </c>
      <c r="BN7" s="17">
        <v>82</v>
      </c>
      <c r="BO7" s="16">
        <v>38</v>
      </c>
      <c r="BP7" s="17">
        <v>39</v>
      </c>
      <c r="BQ7" s="17">
        <v>41</v>
      </c>
      <c r="BR7" s="17">
        <v>57</v>
      </c>
      <c r="BS7" s="16">
        <v>42</v>
      </c>
      <c r="BT7" s="17">
        <v>43</v>
      </c>
      <c r="BU7" s="17">
        <v>40</v>
      </c>
      <c r="BV7" s="17">
        <v>58</v>
      </c>
      <c r="BW7" s="17">
        <v>59</v>
      </c>
      <c r="BX7" s="19">
        <v>60</v>
      </c>
    </row>
    <row r="8" spans="2:76" s="5" customFormat="1" ht="19.5" customHeight="1" x14ac:dyDescent="0.4">
      <c r="B8" s="20" t="s">
        <v>12</v>
      </c>
      <c r="C8" s="21">
        <v>53.85</v>
      </c>
      <c r="D8" s="22">
        <v>53.579000000000001</v>
      </c>
      <c r="E8" s="22">
        <v>53.582999999999998</v>
      </c>
      <c r="F8" s="23">
        <v>53.463000000000001</v>
      </c>
      <c r="G8" s="23">
        <v>53.572000000000003</v>
      </c>
      <c r="H8" s="23">
        <v>53.917000000000002</v>
      </c>
      <c r="I8" s="51">
        <v>52.534999999999997</v>
      </c>
      <c r="J8" s="23">
        <v>53.399000000000001</v>
      </c>
      <c r="K8" s="23">
        <v>52.99</v>
      </c>
      <c r="L8" s="23">
        <v>51.975000000000001</v>
      </c>
      <c r="M8" s="23">
        <v>53.177</v>
      </c>
      <c r="N8" s="24">
        <v>53.151000000000003</v>
      </c>
      <c r="O8" s="51">
        <v>53.518000000000001</v>
      </c>
      <c r="P8" s="23">
        <v>53.125</v>
      </c>
      <c r="Q8" s="23">
        <v>53.363999999999997</v>
      </c>
      <c r="R8" s="23">
        <v>52.960999999999999</v>
      </c>
      <c r="S8" s="24">
        <v>53.725999999999999</v>
      </c>
      <c r="T8" s="23">
        <v>53.223999999999997</v>
      </c>
      <c r="U8" s="23">
        <v>53.533000000000001</v>
      </c>
      <c r="V8" s="24">
        <v>53.878</v>
      </c>
      <c r="W8" s="51">
        <v>53.094000000000001</v>
      </c>
      <c r="X8" s="23">
        <v>53.661000000000001</v>
      </c>
      <c r="Y8" s="23">
        <v>53.338999999999999</v>
      </c>
      <c r="Z8" s="24">
        <v>53.697000000000003</v>
      </c>
      <c r="AA8" s="23">
        <v>53.777000000000001</v>
      </c>
      <c r="AB8" s="23">
        <v>52.997999999999998</v>
      </c>
      <c r="AC8" s="24">
        <v>53.194000000000003</v>
      </c>
      <c r="AD8" s="25">
        <v>51.765000000000001</v>
      </c>
      <c r="AE8" s="23">
        <v>51.981000000000002</v>
      </c>
      <c r="AF8" s="23">
        <v>51.866</v>
      </c>
      <c r="AG8" s="23">
        <v>52.308</v>
      </c>
      <c r="AH8" s="23">
        <v>51.859000000000002</v>
      </c>
      <c r="AI8" s="23">
        <v>51.597999999999999</v>
      </c>
      <c r="AJ8" s="23">
        <v>50.621000000000002</v>
      </c>
      <c r="AK8" s="23">
        <v>52.012999999999998</v>
      </c>
      <c r="AL8" s="23">
        <v>52.530999999999999</v>
      </c>
      <c r="AM8" s="23">
        <v>52.515999999999998</v>
      </c>
      <c r="AN8" s="23">
        <v>52.685000000000002</v>
      </c>
      <c r="AO8" s="23">
        <v>51.353000000000002</v>
      </c>
      <c r="AP8" s="23">
        <v>51.603999999999999</v>
      </c>
      <c r="AQ8" s="23">
        <v>52.253</v>
      </c>
      <c r="AR8" s="23">
        <v>52.18</v>
      </c>
      <c r="AS8" s="23">
        <v>52.902999999999999</v>
      </c>
      <c r="AT8" s="51">
        <v>51.06</v>
      </c>
      <c r="AU8" s="23">
        <v>50.575000000000003</v>
      </c>
      <c r="AV8" s="23">
        <v>51.646000000000001</v>
      </c>
      <c r="AW8" s="23">
        <v>51.31</v>
      </c>
      <c r="AX8" s="23">
        <v>51.466999999999999</v>
      </c>
      <c r="AY8" s="23">
        <v>50.848999999999997</v>
      </c>
      <c r="AZ8" s="51">
        <v>51.369</v>
      </c>
      <c r="BA8" s="23">
        <v>51.603000000000002</v>
      </c>
      <c r="BB8" s="23">
        <v>50.618000000000002</v>
      </c>
      <c r="BC8" s="23">
        <v>52.195</v>
      </c>
      <c r="BD8" s="23">
        <v>52.633000000000003</v>
      </c>
      <c r="BE8" s="23">
        <v>53.072000000000003</v>
      </c>
      <c r="BF8" s="23">
        <v>52.898000000000003</v>
      </c>
      <c r="BG8" s="51">
        <v>50.781999999999996</v>
      </c>
      <c r="BH8" s="23">
        <v>50.991999999999997</v>
      </c>
      <c r="BI8" s="23">
        <v>51.838999999999999</v>
      </c>
      <c r="BJ8" s="23">
        <v>51.912999999999997</v>
      </c>
      <c r="BK8" s="23">
        <v>52.603000000000002</v>
      </c>
      <c r="BL8" s="23">
        <v>52.588999999999999</v>
      </c>
      <c r="BM8" s="23">
        <v>52.570999999999998</v>
      </c>
      <c r="BN8" s="26">
        <v>51.456000000000003</v>
      </c>
      <c r="BO8" s="21">
        <v>52.561</v>
      </c>
      <c r="BP8" s="23">
        <v>51.832999999999998</v>
      </c>
      <c r="BQ8" s="23">
        <v>53.057000000000002</v>
      </c>
      <c r="BR8" s="23">
        <v>53.314999999999998</v>
      </c>
      <c r="BS8" s="51">
        <v>51.584000000000003</v>
      </c>
      <c r="BT8" s="23">
        <v>52.075000000000003</v>
      </c>
      <c r="BU8" s="23">
        <v>51.624000000000002</v>
      </c>
      <c r="BV8" s="23">
        <v>51.552999999999997</v>
      </c>
      <c r="BW8" s="23">
        <v>50.938000000000002</v>
      </c>
      <c r="BX8" s="27">
        <v>51.856000000000002</v>
      </c>
    </row>
    <row r="9" spans="2:76" s="5" customFormat="1" ht="19.5" customHeight="1" x14ac:dyDescent="0.4">
      <c r="B9" s="20" t="s">
        <v>13</v>
      </c>
      <c r="C9" s="25">
        <v>8.1000000000000003E-2</v>
      </c>
      <c r="D9" s="22">
        <v>7.2999999999999995E-2</v>
      </c>
      <c r="E9" s="22">
        <v>5.2999999999999999E-2</v>
      </c>
      <c r="F9" s="23">
        <v>8.6999999999999994E-2</v>
      </c>
      <c r="G9" s="23">
        <v>7.2999999999999995E-2</v>
      </c>
      <c r="H9" s="23">
        <v>0.111</v>
      </c>
      <c r="I9" s="51">
        <v>9.0999999999999998E-2</v>
      </c>
      <c r="J9" s="23">
        <v>0.112</v>
      </c>
      <c r="K9" s="23">
        <v>0.126</v>
      </c>
      <c r="L9" s="23">
        <v>0.16700000000000001</v>
      </c>
      <c r="M9" s="23">
        <v>0.14899999999999999</v>
      </c>
      <c r="N9" s="24">
        <v>0.16200000000000001</v>
      </c>
      <c r="O9" s="51">
        <v>9.4E-2</v>
      </c>
      <c r="P9" s="23">
        <v>0.29799999999999999</v>
      </c>
      <c r="Q9" s="23">
        <v>0.38700000000000001</v>
      </c>
      <c r="R9" s="23">
        <v>0.621</v>
      </c>
      <c r="S9" s="24">
        <v>7.1999999999999995E-2</v>
      </c>
      <c r="T9" s="23">
        <v>9.0999999999999998E-2</v>
      </c>
      <c r="U9" s="23">
        <v>6.2E-2</v>
      </c>
      <c r="V9" s="24">
        <v>7.9000000000000001E-2</v>
      </c>
      <c r="W9" s="51">
        <v>9.8000000000000004E-2</v>
      </c>
      <c r="X9" s="23">
        <v>0.114</v>
      </c>
      <c r="Y9" s="23">
        <v>0.16600000000000001</v>
      </c>
      <c r="Z9" s="24">
        <v>0.128</v>
      </c>
      <c r="AA9" s="23">
        <v>0.24</v>
      </c>
      <c r="AB9" s="23">
        <v>0.46</v>
      </c>
      <c r="AC9" s="24">
        <v>6.7000000000000004E-2</v>
      </c>
      <c r="AD9" s="25">
        <v>0.16400000000000001</v>
      </c>
      <c r="AE9" s="23">
        <v>0.17299999999999999</v>
      </c>
      <c r="AF9" s="23">
        <v>0.17</v>
      </c>
      <c r="AG9" s="23">
        <v>0.20100000000000001</v>
      </c>
      <c r="AH9" s="23">
        <v>0.20499999999999999</v>
      </c>
      <c r="AI9" s="23">
        <v>0.40699999999999997</v>
      </c>
      <c r="AJ9" s="23">
        <v>0.33800000000000002</v>
      </c>
      <c r="AK9" s="23">
        <v>0.20100000000000001</v>
      </c>
      <c r="AL9" s="23">
        <v>0.253</v>
      </c>
      <c r="AM9" s="23">
        <v>0.19500000000000001</v>
      </c>
      <c r="AN9" s="23">
        <v>0.17899999999999999</v>
      </c>
      <c r="AO9" s="23">
        <v>0.32800000000000001</v>
      </c>
      <c r="AP9" s="23">
        <v>0.28199999999999997</v>
      </c>
      <c r="AQ9" s="23">
        <v>0.23799999999999999</v>
      </c>
      <c r="AR9" s="23">
        <v>0.36399999999999999</v>
      </c>
      <c r="AS9" s="23">
        <v>0.23300000000000001</v>
      </c>
      <c r="AT9" s="51">
        <v>0.29699999999999999</v>
      </c>
      <c r="AU9" s="23">
        <v>0.29199999999999998</v>
      </c>
      <c r="AV9" s="23">
        <v>0.32100000000000001</v>
      </c>
      <c r="AW9" s="23">
        <v>0.37</v>
      </c>
      <c r="AX9" s="23">
        <v>0.30499999999999999</v>
      </c>
      <c r="AY9" s="23">
        <v>0.39100000000000001</v>
      </c>
      <c r="AZ9" s="51">
        <v>0.216</v>
      </c>
      <c r="BA9" s="23">
        <v>0.189</v>
      </c>
      <c r="BB9" s="23">
        <v>0.28100000000000003</v>
      </c>
      <c r="BC9" s="23">
        <v>0.115</v>
      </c>
      <c r="BD9" s="23">
        <v>0.123</v>
      </c>
      <c r="BE9" s="23">
        <v>0.11600000000000001</v>
      </c>
      <c r="BF9" s="23">
        <v>0.1</v>
      </c>
      <c r="BG9" s="51">
        <v>0.32400000000000001</v>
      </c>
      <c r="BH9" s="23">
        <v>0.32600000000000001</v>
      </c>
      <c r="BI9" s="23">
        <v>0.25900000000000001</v>
      </c>
      <c r="BJ9" s="23">
        <v>0.23599999999999999</v>
      </c>
      <c r="BK9" s="23">
        <v>0.187</v>
      </c>
      <c r="BL9" s="23">
        <v>0.123</v>
      </c>
      <c r="BM9" s="23">
        <v>0.186</v>
      </c>
      <c r="BN9" s="23">
        <v>0.23100000000000001</v>
      </c>
      <c r="BO9" s="25">
        <v>8.2000000000000003E-2</v>
      </c>
      <c r="BP9" s="23">
        <v>0.115</v>
      </c>
      <c r="BQ9" s="23">
        <v>0.09</v>
      </c>
      <c r="BR9" s="23">
        <v>0.10100000000000001</v>
      </c>
      <c r="BS9" s="51">
        <v>0.249</v>
      </c>
      <c r="BT9" s="23">
        <v>0.40300000000000002</v>
      </c>
      <c r="BU9" s="23">
        <v>0.253</v>
      </c>
      <c r="BV9" s="23">
        <v>0.184</v>
      </c>
      <c r="BW9" s="23">
        <v>0.3</v>
      </c>
      <c r="BX9" s="27">
        <v>0.4</v>
      </c>
    </row>
    <row r="10" spans="2:76" s="5" customFormat="1" ht="19.5" customHeight="1" x14ac:dyDescent="0.4">
      <c r="B10" s="20" t="s">
        <v>14</v>
      </c>
      <c r="C10" s="25">
        <v>1.1639999999999999</v>
      </c>
      <c r="D10" s="22">
        <v>1.288</v>
      </c>
      <c r="E10" s="22">
        <v>1.1639999999999999</v>
      </c>
      <c r="F10" s="23">
        <v>1.1379999999999999</v>
      </c>
      <c r="G10" s="23">
        <v>1.2709999999999999</v>
      </c>
      <c r="H10" s="23">
        <v>1.2410000000000001</v>
      </c>
      <c r="I10" s="51">
        <v>2.4670000000000001</v>
      </c>
      <c r="J10" s="23">
        <v>2.1030000000000002</v>
      </c>
      <c r="K10" s="23">
        <v>2.456</v>
      </c>
      <c r="L10" s="23">
        <v>2.754</v>
      </c>
      <c r="M10" s="23">
        <v>2.0150000000000001</v>
      </c>
      <c r="N10" s="24">
        <v>2.403</v>
      </c>
      <c r="O10" s="51">
        <v>1.4490000000000001</v>
      </c>
      <c r="P10" s="23">
        <v>1.351</v>
      </c>
      <c r="Q10" s="23">
        <v>1.339</v>
      </c>
      <c r="R10" s="23">
        <v>1.323</v>
      </c>
      <c r="S10" s="24">
        <v>1.1259999999999999</v>
      </c>
      <c r="T10" s="23">
        <v>1.282</v>
      </c>
      <c r="U10" s="23">
        <v>1.383</v>
      </c>
      <c r="V10" s="24">
        <v>1.524</v>
      </c>
      <c r="W10" s="51">
        <v>1.9350000000000001</v>
      </c>
      <c r="X10" s="23">
        <v>2.5680000000000001</v>
      </c>
      <c r="Y10" s="23">
        <v>3.0990000000000002</v>
      </c>
      <c r="Z10" s="24">
        <v>2.4630000000000001</v>
      </c>
      <c r="AA10" s="23">
        <v>1.4330000000000001</v>
      </c>
      <c r="AB10" s="23">
        <v>1.679</v>
      </c>
      <c r="AC10" s="24">
        <v>1.514</v>
      </c>
      <c r="AD10" s="25">
        <v>2.851</v>
      </c>
      <c r="AE10" s="23">
        <v>2.5529999999999999</v>
      </c>
      <c r="AF10" s="23">
        <v>2.573</v>
      </c>
      <c r="AG10" s="23">
        <v>2.8340000000000001</v>
      </c>
      <c r="AH10" s="23">
        <v>2.7989999999999999</v>
      </c>
      <c r="AI10" s="23">
        <v>2.5609999999999999</v>
      </c>
      <c r="AJ10" s="23">
        <v>3.9140000000000001</v>
      </c>
      <c r="AK10" s="23">
        <v>2.6829999999999998</v>
      </c>
      <c r="AL10" s="23">
        <v>2.4729999999999999</v>
      </c>
      <c r="AM10" s="23">
        <v>2.36</v>
      </c>
      <c r="AN10" s="23">
        <v>2.2480000000000002</v>
      </c>
      <c r="AO10" s="23">
        <v>3.4209999999999998</v>
      </c>
      <c r="AP10" s="23">
        <v>3.4790000000000001</v>
      </c>
      <c r="AQ10" s="23">
        <v>2.9009999999999998</v>
      </c>
      <c r="AR10" s="23">
        <v>3.6920000000000002</v>
      </c>
      <c r="AS10" s="23">
        <v>2.7639999999999998</v>
      </c>
      <c r="AT10" s="51">
        <v>4.0259999999999998</v>
      </c>
      <c r="AU10" s="23">
        <v>3.9950000000000001</v>
      </c>
      <c r="AV10" s="23">
        <v>4.3689999999999998</v>
      </c>
      <c r="AW10" s="23">
        <v>4.2300000000000004</v>
      </c>
      <c r="AX10" s="23">
        <v>3.9089999999999998</v>
      </c>
      <c r="AY10" s="23">
        <v>4.3120000000000003</v>
      </c>
      <c r="AZ10" s="51">
        <v>3.6219999999999999</v>
      </c>
      <c r="BA10" s="23">
        <v>3.302</v>
      </c>
      <c r="BB10" s="23">
        <v>3.714</v>
      </c>
      <c r="BC10" s="23">
        <v>2.903</v>
      </c>
      <c r="BD10" s="23">
        <v>3.1829999999999998</v>
      </c>
      <c r="BE10" s="23">
        <v>2.9079999999999999</v>
      </c>
      <c r="BF10" s="23">
        <v>2.7959999999999998</v>
      </c>
      <c r="BG10" s="51">
        <v>4.1470000000000002</v>
      </c>
      <c r="BH10" s="23">
        <v>4.41</v>
      </c>
      <c r="BI10" s="23">
        <v>4.4729999999999999</v>
      </c>
      <c r="BJ10" s="23">
        <v>4.4640000000000004</v>
      </c>
      <c r="BK10" s="23">
        <v>3.915</v>
      </c>
      <c r="BL10" s="23">
        <v>3.94</v>
      </c>
      <c r="BM10" s="23">
        <v>4.1500000000000004</v>
      </c>
      <c r="BN10" s="23">
        <v>4.2050000000000001</v>
      </c>
      <c r="BO10" s="25">
        <v>2.1240000000000001</v>
      </c>
      <c r="BP10" s="23">
        <v>1.766</v>
      </c>
      <c r="BQ10" s="23">
        <v>1.4379999999999999</v>
      </c>
      <c r="BR10" s="23">
        <v>1.8839999999999999</v>
      </c>
      <c r="BS10" s="51">
        <v>1.5589999999999999</v>
      </c>
      <c r="BT10" s="23">
        <v>1.5820000000000001</v>
      </c>
      <c r="BU10" s="23">
        <v>1.5609999999999999</v>
      </c>
      <c r="BV10" s="23">
        <v>1.804</v>
      </c>
      <c r="BW10" s="23">
        <v>1.782</v>
      </c>
      <c r="BX10" s="27">
        <v>1.6870000000000001</v>
      </c>
    </row>
    <row r="11" spans="2:76" s="5" customFormat="1" ht="19.5" customHeight="1" x14ac:dyDescent="0.4">
      <c r="B11" s="20" t="s">
        <v>15</v>
      </c>
      <c r="C11" s="25">
        <v>3.3000000000000002E-2</v>
      </c>
      <c r="D11" s="22">
        <v>0</v>
      </c>
      <c r="E11" s="22">
        <v>7.0000000000000001E-3</v>
      </c>
      <c r="F11" s="23">
        <v>0</v>
      </c>
      <c r="G11" s="23">
        <v>4.4999999999999998E-2</v>
      </c>
      <c r="H11" s="23">
        <v>1.4E-2</v>
      </c>
      <c r="I11" s="51">
        <v>0</v>
      </c>
      <c r="J11" s="23">
        <v>2.4E-2</v>
      </c>
      <c r="K11" s="23">
        <v>8.9999999999999993E-3</v>
      </c>
      <c r="L11" s="23">
        <v>1.4E-2</v>
      </c>
      <c r="M11" s="23">
        <v>3.5000000000000003E-2</v>
      </c>
      <c r="N11" s="24">
        <v>3.3000000000000002E-2</v>
      </c>
      <c r="O11" s="51">
        <v>4.8000000000000001E-2</v>
      </c>
      <c r="P11" s="23">
        <v>0</v>
      </c>
      <c r="Q11" s="23">
        <v>2.3E-2</v>
      </c>
      <c r="R11" s="23">
        <v>1.9E-2</v>
      </c>
      <c r="S11" s="24">
        <v>1.4E-2</v>
      </c>
      <c r="T11" s="23">
        <v>0</v>
      </c>
      <c r="U11" s="23">
        <v>1.2E-2</v>
      </c>
      <c r="V11" s="24">
        <v>0.01</v>
      </c>
      <c r="W11" s="51">
        <v>3.1E-2</v>
      </c>
      <c r="X11" s="23">
        <v>3.1E-2</v>
      </c>
      <c r="Y11" s="23">
        <v>3.4000000000000002E-2</v>
      </c>
      <c r="Z11" s="24">
        <v>0</v>
      </c>
      <c r="AA11" s="23">
        <v>7.0000000000000001E-3</v>
      </c>
      <c r="AB11" s="23">
        <v>0</v>
      </c>
      <c r="AC11" s="24">
        <v>3.1E-2</v>
      </c>
      <c r="AD11" s="25">
        <v>0</v>
      </c>
      <c r="AE11" s="23">
        <v>2.9000000000000001E-2</v>
      </c>
      <c r="AF11" s="23">
        <v>3.9E-2</v>
      </c>
      <c r="AG11" s="23">
        <v>5.0000000000000001E-3</v>
      </c>
      <c r="AH11" s="23">
        <v>1.7999999999999999E-2</v>
      </c>
      <c r="AI11" s="23">
        <v>0</v>
      </c>
      <c r="AJ11" s="23">
        <v>0</v>
      </c>
      <c r="AK11" s="23">
        <v>2.5000000000000001E-2</v>
      </c>
      <c r="AL11" s="23">
        <v>3.5999999999999997E-2</v>
      </c>
      <c r="AM11" s="23">
        <v>2.7E-2</v>
      </c>
      <c r="AN11" s="23">
        <v>0</v>
      </c>
      <c r="AO11" s="23">
        <v>4.1000000000000002E-2</v>
      </c>
      <c r="AP11" s="23">
        <v>3.0000000000000001E-3</v>
      </c>
      <c r="AQ11" s="23">
        <v>6.0000000000000001E-3</v>
      </c>
      <c r="AR11" s="23">
        <v>3.5999999999999997E-2</v>
      </c>
      <c r="AS11" s="23">
        <v>3.0000000000000001E-3</v>
      </c>
      <c r="AT11" s="51">
        <v>1E-3</v>
      </c>
      <c r="AU11" s="23">
        <v>2.9000000000000001E-2</v>
      </c>
      <c r="AV11" s="23">
        <v>3.4000000000000002E-2</v>
      </c>
      <c r="AW11" s="23">
        <v>1.7000000000000001E-2</v>
      </c>
      <c r="AX11" s="23">
        <v>4.0000000000000001E-3</v>
      </c>
      <c r="AY11" s="23">
        <v>0</v>
      </c>
      <c r="AZ11" s="51">
        <v>2.1000000000000001E-2</v>
      </c>
      <c r="BA11" s="23">
        <v>2.3E-2</v>
      </c>
      <c r="BB11" s="23">
        <v>6.5000000000000002E-2</v>
      </c>
      <c r="BC11" s="23">
        <v>1.7999999999999999E-2</v>
      </c>
      <c r="BD11" s="23">
        <v>4.1000000000000002E-2</v>
      </c>
      <c r="BE11" s="23">
        <v>0</v>
      </c>
      <c r="BF11" s="23">
        <v>6.6000000000000003E-2</v>
      </c>
      <c r="BG11" s="51">
        <v>4.5999999999999999E-2</v>
      </c>
      <c r="BH11" s="23">
        <v>5.0000000000000001E-3</v>
      </c>
      <c r="BI11" s="23">
        <v>1.2999999999999999E-2</v>
      </c>
      <c r="BJ11" s="23">
        <v>0</v>
      </c>
      <c r="BK11" s="23">
        <v>3.0000000000000001E-3</v>
      </c>
      <c r="BL11" s="23">
        <v>5.0999999999999997E-2</v>
      </c>
      <c r="BM11" s="23">
        <v>4.1000000000000002E-2</v>
      </c>
      <c r="BN11" s="23">
        <v>4.2999999999999997E-2</v>
      </c>
      <c r="BO11" s="25">
        <v>0.11</v>
      </c>
      <c r="BP11" s="23">
        <v>2.1000000000000001E-2</v>
      </c>
      <c r="BQ11" s="23">
        <v>8.5000000000000006E-2</v>
      </c>
      <c r="BR11" s="23">
        <v>2.4E-2</v>
      </c>
      <c r="BS11" s="51">
        <v>5.0999999999999997E-2</v>
      </c>
      <c r="BT11" s="23">
        <v>5.8000000000000003E-2</v>
      </c>
      <c r="BU11" s="23">
        <v>0</v>
      </c>
      <c r="BV11" s="23">
        <v>2E-3</v>
      </c>
      <c r="BW11" s="23">
        <v>8.9999999999999993E-3</v>
      </c>
      <c r="BX11" s="27">
        <v>5.0000000000000001E-3</v>
      </c>
    </row>
    <row r="12" spans="2:76" s="5" customFormat="1" ht="19.5" customHeight="1" x14ac:dyDescent="0.35">
      <c r="B12" s="20" t="s">
        <v>16</v>
      </c>
      <c r="C12" s="25">
        <v>10.298</v>
      </c>
      <c r="D12" s="22">
        <v>9.6189999999999998</v>
      </c>
      <c r="E12" s="22">
        <v>9.5980000000000008</v>
      </c>
      <c r="F12" s="23">
        <v>9.5660000000000007</v>
      </c>
      <c r="G12" s="23">
        <v>8.8369999999999997</v>
      </c>
      <c r="H12" s="23">
        <v>10.464</v>
      </c>
      <c r="I12" s="51">
        <v>9.5410000000000004</v>
      </c>
      <c r="J12" s="23">
        <v>9.8710000000000004</v>
      </c>
      <c r="K12" s="23">
        <v>9.8109999999999999</v>
      </c>
      <c r="L12" s="23">
        <v>10.112</v>
      </c>
      <c r="M12" s="23">
        <v>9.5410000000000004</v>
      </c>
      <c r="N12" s="24">
        <v>9.3469999999999995</v>
      </c>
      <c r="O12" s="51">
        <v>10.861000000000001</v>
      </c>
      <c r="P12" s="23">
        <v>11.502000000000001</v>
      </c>
      <c r="Q12" s="23">
        <v>11.638999999999999</v>
      </c>
      <c r="R12" s="23">
        <v>11.292</v>
      </c>
      <c r="S12" s="24">
        <v>11.185</v>
      </c>
      <c r="T12" s="23">
        <v>13.454000000000001</v>
      </c>
      <c r="U12" s="23">
        <v>11.917</v>
      </c>
      <c r="V12" s="24">
        <v>9.6690000000000005</v>
      </c>
      <c r="W12" s="51">
        <v>9.7140000000000004</v>
      </c>
      <c r="X12" s="23">
        <v>9.8010000000000002</v>
      </c>
      <c r="Y12" s="23">
        <v>9.6850000000000005</v>
      </c>
      <c r="Z12" s="24">
        <v>9.5429999999999993</v>
      </c>
      <c r="AA12" s="23">
        <v>11.292</v>
      </c>
      <c r="AB12" s="23">
        <v>11.342000000000001</v>
      </c>
      <c r="AC12" s="24">
        <v>13.163</v>
      </c>
      <c r="AD12" s="25">
        <v>9.4350000000000005</v>
      </c>
      <c r="AE12" s="23">
        <v>8.7970000000000006</v>
      </c>
      <c r="AF12" s="23">
        <v>9.3130000000000006</v>
      </c>
      <c r="AG12" s="23">
        <v>9.3550000000000004</v>
      </c>
      <c r="AH12" s="23">
        <v>9.07</v>
      </c>
      <c r="AI12" s="23">
        <v>9.9290000000000003</v>
      </c>
      <c r="AJ12" s="23">
        <v>9.3810000000000002</v>
      </c>
      <c r="AK12" s="23">
        <v>9.9909999999999997</v>
      </c>
      <c r="AL12" s="23">
        <v>8.8290000000000006</v>
      </c>
      <c r="AM12" s="23">
        <v>9.1310000000000002</v>
      </c>
      <c r="AN12" s="23">
        <v>8.8450000000000006</v>
      </c>
      <c r="AO12" s="23">
        <v>9.08</v>
      </c>
      <c r="AP12" s="23">
        <v>8.4849999999999994</v>
      </c>
      <c r="AQ12" s="23">
        <v>7.9980000000000002</v>
      </c>
      <c r="AR12" s="23">
        <v>7.835</v>
      </c>
      <c r="AS12" s="23">
        <v>7.4370000000000003</v>
      </c>
      <c r="AT12" s="51">
        <v>9.5730000000000004</v>
      </c>
      <c r="AU12" s="23">
        <v>9.0670000000000002</v>
      </c>
      <c r="AV12" s="23">
        <v>9.0690000000000008</v>
      </c>
      <c r="AW12" s="23">
        <v>9.0960000000000001</v>
      </c>
      <c r="AX12" s="23">
        <v>9.6050000000000004</v>
      </c>
      <c r="AY12" s="23">
        <v>9.3140000000000001</v>
      </c>
      <c r="AZ12" s="51">
        <v>9.5500000000000007</v>
      </c>
      <c r="BA12" s="23">
        <v>10.705</v>
      </c>
      <c r="BB12" s="23">
        <v>9.0760000000000005</v>
      </c>
      <c r="BC12" s="23">
        <v>9.2620000000000005</v>
      </c>
      <c r="BD12" s="23">
        <v>9.5660000000000007</v>
      </c>
      <c r="BE12" s="23">
        <v>9.39</v>
      </c>
      <c r="BF12" s="23">
        <v>9.6519999999999992</v>
      </c>
      <c r="BG12" s="51">
        <v>9.4670000000000005</v>
      </c>
      <c r="BH12" s="23">
        <v>9.4770000000000003</v>
      </c>
      <c r="BI12" s="23">
        <v>9.4019999999999992</v>
      </c>
      <c r="BJ12" s="23">
        <v>9.8409999999999993</v>
      </c>
      <c r="BK12" s="23">
        <v>9.4969999999999999</v>
      </c>
      <c r="BL12" s="23">
        <v>9.4710000000000001</v>
      </c>
      <c r="BM12" s="23">
        <v>9.4749999999999996</v>
      </c>
      <c r="BN12" s="23">
        <v>9.5890000000000004</v>
      </c>
      <c r="BO12" s="25">
        <v>9.6229999999999993</v>
      </c>
      <c r="BP12" s="23">
        <v>10.901</v>
      </c>
      <c r="BQ12" s="23">
        <v>9.6159999999999997</v>
      </c>
      <c r="BR12" s="23">
        <v>9.593</v>
      </c>
      <c r="BS12" s="51">
        <v>11.201000000000001</v>
      </c>
      <c r="BT12" s="23">
        <v>11.669</v>
      </c>
      <c r="BU12" s="23">
        <v>11.029</v>
      </c>
      <c r="BV12" s="23">
        <v>10.180999999999999</v>
      </c>
      <c r="BW12" s="23">
        <v>10.917</v>
      </c>
      <c r="BX12" s="27">
        <v>10.477</v>
      </c>
    </row>
    <row r="13" spans="2:76" s="5" customFormat="1" ht="19.5" customHeight="1" x14ac:dyDescent="0.35">
      <c r="B13" s="20" t="s">
        <v>17</v>
      </c>
      <c r="C13" s="25">
        <v>0.27300000000000002</v>
      </c>
      <c r="D13" s="22">
        <v>0.35299999999999998</v>
      </c>
      <c r="E13" s="22">
        <v>0.23400000000000001</v>
      </c>
      <c r="F13" s="23">
        <v>0.26800000000000002</v>
      </c>
      <c r="G13" s="23">
        <v>0.24299999999999999</v>
      </c>
      <c r="H13" s="23">
        <v>0.27800000000000002</v>
      </c>
      <c r="I13" s="51">
        <v>0.254</v>
      </c>
      <c r="J13" s="23">
        <v>0.26200000000000001</v>
      </c>
      <c r="K13" s="23">
        <v>0.248</v>
      </c>
      <c r="L13" s="23">
        <v>0.26400000000000001</v>
      </c>
      <c r="M13" s="23">
        <v>0.23599999999999999</v>
      </c>
      <c r="N13" s="24">
        <v>0.26200000000000001</v>
      </c>
      <c r="O13" s="51">
        <v>0.26600000000000001</v>
      </c>
      <c r="P13" s="23">
        <v>0.28699999999999998</v>
      </c>
      <c r="Q13" s="23">
        <v>0.27400000000000002</v>
      </c>
      <c r="R13" s="23">
        <v>0.25</v>
      </c>
      <c r="S13" s="24">
        <v>0.29599999999999999</v>
      </c>
      <c r="T13" s="23">
        <v>0.40799999999999997</v>
      </c>
      <c r="U13" s="23">
        <v>0.35099999999999998</v>
      </c>
      <c r="V13" s="24">
        <v>0.29099999999999998</v>
      </c>
      <c r="W13" s="51">
        <v>0.26700000000000002</v>
      </c>
      <c r="X13" s="23">
        <v>0.27400000000000002</v>
      </c>
      <c r="Y13" s="23">
        <v>0.318</v>
      </c>
      <c r="Z13" s="24">
        <v>0.33</v>
      </c>
      <c r="AA13" s="23">
        <v>0.38500000000000001</v>
      </c>
      <c r="AB13" s="23">
        <v>0.317</v>
      </c>
      <c r="AC13" s="24">
        <v>0.43</v>
      </c>
      <c r="AD13" s="25">
        <v>0.27800000000000002</v>
      </c>
      <c r="AE13" s="23">
        <v>0.254</v>
      </c>
      <c r="AF13" s="23">
        <v>0.23499999999999999</v>
      </c>
      <c r="AG13" s="23">
        <v>0.20300000000000001</v>
      </c>
      <c r="AH13" s="23">
        <v>0.17899999999999999</v>
      </c>
      <c r="AI13" s="23">
        <v>0.27800000000000002</v>
      </c>
      <c r="AJ13" s="23">
        <v>0.26300000000000001</v>
      </c>
      <c r="AK13" s="23">
        <v>0.25700000000000001</v>
      </c>
      <c r="AL13" s="23">
        <v>0.26300000000000001</v>
      </c>
      <c r="AM13" s="23">
        <v>0.25600000000000001</v>
      </c>
      <c r="AN13" s="23">
        <v>0.26</v>
      </c>
      <c r="AO13" s="23">
        <v>0.252</v>
      </c>
      <c r="AP13" s="23">
        <v>0.153</v>
      </c>
      <c r="AQ13" s="23">
        <v>0.153</v>
      </c>
      <c r="AR13" s="23">
        <v>0.09</v>
      </c>
      <c r="AS13" s="23">
        <v>5.5E-2</v>
      </c>
      <c r="AT13" s="51">
        <v>0.19900000000000001</v>
      </c>
      <c r="AU13" s="23">
        <v>0.19800000000000001</v>
      </c>
      <c r="AV13" s="23">
        <v>0.25600000000000001</v>
      </c>
      <c r="AW13" s="23">
        <v>0.246</v>
      </c>
      <c r="AX13" s="23">
        <v>0.26700000000000002</v>
      </c>
      <c r="AY13" s="23">
        <v>0.18</v>
      </c>
      <c r="AZ13" s="51">
        <v>0.26700000000000002</v>
      </c>
      <c r="BA13" s="23">
        <v>0.33900000000000002</v>
      </c>
      <c r="BB13" s="23">
        <v>0.255</v>
      </c>
      <c r="BC13" s="23">
        <v>0.25600000000000001</v>
      </c>
      <c r="BD13" s="23">
        <v>0.30199999999999999</v>
      </c>
      <c r="BE13" s="23">
        <v>0.23100000000000001</v>
      </c>
      <c r="BF13" s="23">
        <v>0.27500000000000002</v>
      </c>
      <c r="BG13" s="51">
        <v>0.22</v>
      </c>
      <c r="BH13" s="23">
        <v>0.24399999999999999</v>
      </c>
      <c r="BI13" s="23">
        <v>0.22500000000000001</v>
      </c>
      <c r="BJ13" s="23">
        <v>0.26</v>
      </c>
      <c r="BK13" s="23">
        <v>0.26</v>
      </c>
      <c r="BL13" s="23">
        <v>0.307</v>
      </c>
      <c r="BM13" s="23">
        <v>0.219</v>
      </c>
      <c r="BN13" s="23">
        <v>0.26600000000000001</v>
      </c>
      <c r="BO13" s="25">
        <v>0.33</v>
      </c>
      <c r="BP13" s="23">
        <v>0.32400000000000001</v>
      </c>
      <c r="BQ13" s="23">
        <v>0.252</v>
      </c>
      <c r="BR13" s="23">
        <v>0.16400000000000001</v>
      </c>
      <c r="BS13" s="51">
        <v>0.26500000000000001</v>
      </c>
      <c r="BT13" s="23">
        <v>0.28100000000000003</v>
      </c>
      <c r="BU13" s="23">
        <v>0.23699999999999999</v>
      </c>
      <c r="BV13" s="23">
        <v>0.18099999999999999</v>
      </c>
      <c r="BW13" s="23">
        <v>0.26500000000000001</v>
      </c>
      <c r="BX13" s="27">
        <v>0.17</v>
      </c>
    </row>
    <row r="14" spans="2:76" s="5" customFormat="1" ht="19.5" customHeight="1" x14ac:dyDescent="0.35">
      <c r="B14" s="20" t="s">
        <v>18</v>
      </c>
      <c r="C14" s="25">
        <v>12.936</v>
      </c>
      <c r="D14" s="22">
        <v>12.513999999999999</v>
      </c>
      <c r="E14" s="22">
        <v>12.545</v>
      </c>
      <c r="F14" s="23">
        <v>12.48</v>
      </c>
      <c r="G14" s="23">
        <v>12.887</v>
      </c>
      <c r="H14" s="23">
        <v>13.206</v>
      </c>
      <c r="I14" s="51">
        <v>11.853</v>
      </c>
      <c r="J14" s="23">
        <v>12.356</v>
      </c>
      <c r="K14" s="23">
        <v>11.872</v>
      </c>
      <c r="L14" s="23">
        <v>11.747999999999999</v>
      </c>
      <c r="M14" s="23">
        <v>12.478999999999999</v>
      </c>
      <c r="N14" s="24">
        <v>12.1</v>
      </c>
      <c r="O14" s="51">
        <v>12.781000000000001</v>
      </c>
      <c r="P14" s="23">
        <v>12.84</v>
      </c>
      <c r="Q14" s="23">
        <v>12.893000000000001</v>
      </c>
      <c r="R14" s="23">
        <v>12.882999999999999</v>
      </c>
      <c r="S14" s="24">
        <v>12.916</v>
      </c>
      <c r="T14" s="23">
        <v>14.012</v>
      </c>
      <c r="U14" s="23">
        <v>13.205</v>
      </c>
      <c r="V14" s="24">
        <v>12.702999999999999</v>
      </c>
      <c r="W14" s="51">
        <v>12.363</v>
      </c>
      <c r="X14" s="23">
        <v>12.141</v>
      </c>
      <c r="Y14" s="23">
        <v>12.026</v>
      </c>
      <c r="Z14" s="24">
        <v>12.371</v>
      </c>
      <c r="AA14" s="23">
        <v>12.932</v>
      </c>
      <c r="AB14" s="23">
        <v>12.721</v>
      </c>
      <c r="AC14" s="24">
        <v>13.292999999999999</v>
      </c>
      <c r="AD14" s="25">
        <v>12.582000000000001</v>
      </c>
      <c r="AE14" s="23">
        <v>12.606999999999999</v>
      </c>
      <c r="AF14" s="23">
        <v>12.638</v>
      </c>
      <c r="AG14" s="23">
        <v>12.52</v>
      </c>
      <c r="AH14" s="23">
        <v>12.446</v>
      </c>
      <c r="AI14" s="23">
        <v>12.519</v>
      </c>
      <c r="AJ14" s="23">
        <v>11.769</v>
      </c>
      <c r="AK14" s="23">
        <v>12.7</v>
      </c>
      <c r="AL14" s="23">
        <v>12.821999999999999</v>
      </c>
      <c r="AM14" s="23">
        <v>12.891</v>
      </c>
      <c r="AN14" s="23">
        <v>12.867000000000001</v>
      </c>
      <c r="AO14" s="23">
        <v>12.569000000000001</v>
      </c>
      <c r="AP14" s="23">
        <v>12.616</v>
      </c>
      <c r="AQ14" s="23">
        <v>13.25</v>
      </c>
      <c r="AR14" s="23">
        <v>12.71</v>
      </c>
      <c r="AS14" s="23">
        <v>13.772</v>
      </c>
      <c r="AT14" s="51">
        <v>12.151</v>
      </c>
      <c r="AU14" s="23">
        <v>11.817</v>
      </c>
      <c r="AV14" s="23">
        <v>12.065</v>
      </c>
      <c r="AW14" s="23">
        <v>12.128</v>
      </c>
      <c r="AX14" s="23">
        <v>12.372</v>
      </c>
      <c r="AY14" s="23">
        <v>12.212</v>
      </c>
      <c r="AZ14" s="51">
        <v>12.733000000000001</v>
      </c>
      <c r="BA14" s="23">
        <v>13.407999999999999</v>
      </c>
      <c r="BB14" s="23">
        <v>12.227</v>
      </c>
      <c r="BC14" s="23">
        <v>12.596</v>
      </c>
      <c r="BD14" s="23">
        <v>12.189</v>
      </c>
      <c r="BE14" s="23">
        <v>12.567</v>
      </c>
      <c r="BF14" s="23">
        <v>12.391</v>
      </c>
      <c r="BG14" s="51">
        <v>12.188000000000001</v>
      </c>
      <c r="BH14" s="23">
        <v>12.233000000000001</v>
      </c>
      <c r="BI14" s="23">
        <v>11.804</v>
      </c>
      <c r="BJ14" s="23">
        <v>11.553000000000001</v>
      </c>
      <c r="BK14" s="23">
        <v>11.86</v>
      </c>
      <c r="BL14" s="23">
        <v>12.007</v>
      </c>
      <c r="BM14" s="23">
        <v>11.978999999999999</v>
      </c>
      <c r="BN14" s="23">
        <v>11.682</v>
      </c>
      <c r="BO14" s="25">
        <v>12.859</v>
      </c>
      <c r="BP14" s="23">
        <v>13.38</v>
      </c>
      <c r="BQ14" s="23">
        <v>13.522</v>
      </c>
      <c r="BR14" s="23">
        <v>13.167999999999999</v>
      </c>
      <c r="BS14" s="51">
        <v>13.17</v>
      </c>
      <c r="BT14" s="23">
        <v>13.47</v>
      </c>
      <c r="BU14" s="23">
        <v>13.285</v>
      </c>
      <c r="BV14" s="23">
        <v>13.002000000000001</v>
      </c>
      <c r="BW14" s="23">
        <v>13.227</v>
      </c>
      <c r="BX14" s="27">
        <v>13.185</v>
      </c>
    </row>
    <row r="15" spans="2:76" s="5" customFormat="1" ht="19.5" customHeight="1" x14ac:dyDescent="0.35">
      <c r="B15" s="20" t="s">
        <v>19</v>
      </c>
      <c r="C15" s="25">
        <v>21.233000000000001</v>
      </c>
      <c r="D15" s="22">
        <v>21.873000000000001</v>
      </c>
      <c r="E15" s="22">
        <v>22.02</v>
      </c>
      <c r="F15" s="23">
        <v>21.977</v>
      </c>
      <c r="G15" s="23">
        <v>22.145</v>
      </c>
      <c r="H15" s="23">
        <v>20.638999999999999</v>
      </c>
      <c r="I15" s="51">
        <v>21.760999999999999</v>
      </c>
      <c r="J15" s="23">
        <v>21.533999999999999</v>
      </c>
      <c r="K15" s="23">
        <v>21.696000000000002</v>
      </c>
      <c r="L15" s="23">
        <v>21.353000000000002</v>
      </c>
      <c r="M15" s="23">
        <v>21.7</v>
      </c>
      <c r="N15" s="24">
        <v>21.597999999999999</v>
      </c>
      <c r="O15" s="51">
        <v>20.782</v>
      </c>
      <c r="P15" s="23">
        <v>20.516999999999999</v>
      </c>
      <c r="Q15" s="23">
        <v>20.294</v>
      </c>
      <c r="R15" s="23">
        <v>20.841000000000001</v>
      </c>
      <c r="S15" s="24">
        <v>20.16</v>
      </c>
      <c r="T15" s="23">
        <v>17.948</v>
      </c>
      <c r="U15" s="23">
        <v>19.14</v>
      </c>
      <c r="V15" s="24">
        <v>21.92</v>
      </c>
      <c r="W15" s="51">
        <v>21.925000000000001</v>
      </c>
      <c r="X15" s="23">
        <v>21.713999999999999</v>
      </c>
      <c r="Y15" s="23">
        <v>21.724</v>
      </c>
      <c r="Z15" s="24">
        <v>22.073</v>
      </c>
      <c r="AA15" s="23">
        <v>20.324999999999999</v>
      </c>
      <c r="AB15" s="23">
        <v>20.51</v>
      </c>
      <c r="AC15" s="24">
        <v>17.975000000000001</v>
      </c>
      <c r="AD15" s="25">
        <v>21.515999999999998</v>
      </c>
      <c r="AE15" s="23">
        <v>21.786000000000001</v>
      </c>
      <c r="AF15" s="23">
        <v>21.544</v>
      </c>
      <c r="AG15" s="23">
        <v>21.774000000000001</v>
      </c>
      <c r="AH15" s="23">
        <v>21.806999999999999</v>
      </c>
      <c r="AI15" s="23">
        <v>20.908999999999999</v>
      </c>
      <c r="AJ15" s="23">
        <v>21.795999999999999</v>
      </c>
      <c r="AK15" s="23">
        <v>20.565000000000001</v>
      </c>
      <c r="AL15" s="23">
        <v>21.763999999999999</v>
      </c>
      <c r="AM15" s="23">
        <v>21.494</v>
      </c>
      <c r="AN15" s="23">
        <v>22.065000000000001</v>
      </c>
      <c r="AO15" s="23">
        <v>22.02</v>
      </c>
      <c r="AP15" s="23">
        <v>22.183</v>
      </c>
      <c r="AQ15" s="23">
        <v>22.501000000000001</v>
      </c>
      <c r="AR15" s="23">
        <v>22.177</v>
      </c>
      <c r="AS15" s="23">
        <v>22.311</v>
      </c>
      <c r="AT15" s="51">
        <v>21.283000000000001</v>
      </c>
      <c r="AU15" s="23">
        <v>21.908999999999999</v>
      </c>
      <c r="AV15" s="23">
        <v>21.574000000000002</v>
      </c>
      <c r="AW15" s="23">
        <v>21.579000000000001</v>
      </c>
      <c r="AX15" s="23">
        <v>21.213999999999999</v>
      </c>
      <c r="AY15" s="23">
        <v>21.731999999999999</v>
      </c>
      <c r="AZ15" s="51">
        <v>21.321000000000002</v>
      </c>
      <c r="BA15" s="23">
        <v>19.835999999999999</v>
      </c>
      <c r="BB15" s="23">
        <v>22.242000000000001</v>
      </c>
      <c r="BC15" s="23">
        <v>22.341999999999999</v>
      </c>
      <c r="BD15" s="23">
        <v>22.178000000000001</v>
      </c>
      <c r="BE15" s="23">
        <v>22.079000000000001</v>
      </c>
      <c r="BF15" s="23">
        <v>22.161000000000001</v>
      </c>
      <c r="BG15" s="51">
        <v>21.913</v>
      </c>
      <c r="BH15" s="23">
        <v>22.297999999999998</v>
      </c>
      <c r="BI15" s="23">
        <v>22.393000000000001</v>
      </c>
      <c r="BJ15" s="23">
        <v>22.22</v>
      </c>
      <c r="BK15" s="23">
        <v>22.163</v>
      </c>
      <c r="BL15" s="23">
        <v>22.321000000000002</v>
      </c>
      <c r="BM15" s="23">
        <v>22.324999999999999</v>
      </c>
      <c r="BN15" s="23">
        <v>22.164999999999999</v>
      </c>
      <c r="BO15" s="25">
        <v>22.228000000000002</v>
      </c>
      <c r="BP15" s="23">
        <v>21.132999999999999</v>
      </c>
      <c r="BQ15" s="23">
        <v>22.594000000000001</v>
      </c>
      <c r="BR15" s="23">
        <v>22.298999999999999</v>
      </c>
      <c r="BS15" s="51">
        <v>20.960999999999999</v>
      </c>
      <c r="BT15" s="23">
        <v>20.899000000000001</v>
      </c>
      <c r="BU15" s="23">
        <v>21.196999999999999</v>
      </c>
      <c r="BV15" s="23">
        <v>21.026</v>
      </c>
      <c r="BW15" s="23">
        <v>20.867999999999999</v>
      </c>
      <c r="BX15" s="27">
        <v>20.815000000000001</v>
      </c>
    </row>
    <row r="16" spans="2:76" s="5" customFormat="1" ht="19.5" customHeight="1" x14ac:dyDescent="0.4">
      <c r="B16" s="20" t="s">
        <v>102</v>
      </c>
      <c r="C16" s="25">
        <v>0.79200000000000004</v>
      </c>
      <c r="D16" s="22">
        <v>0.85699999999999998</v>
      </c>
      <c r="E16" s="22">
        <v>0.82199999999999995</v>
      </c>
      <c r="F16" s="23">
        <v>0.747</v>
      </c>
      <c r="G16" s="23">
        <v>0.83499999999999996</v>
      </c>
      <c r="H16" s="23">
        <v>0.68899999999999995</v>
      </c>
      <c r="I16" s="51">
        <v>1.1240000000000001</v>
      </c>
      <c r="J16" s="23">
        <v>1.036</v>
      </c>
      <c r="K16" s="23">
        <v>1.1439999999999999</v>
      </c>
      <c r="L16" s="23">
        <v>1.036</v>
      </c>
      <c r="M16" s="23">
        <v>0.93799999999999994</v>
      </c>
      <c r="N16" s="24">
        <v>1.0109999999999999</v>
      </c>
      <c r="O16" s="51">
        <v>0.89300000000000002</v>
      </c>
      <c r="P16" s="23">
        <v>0.81499999999999995</v>
      </c>
      <c r="Q16" s="23">
        <v>0.91700000000000004</v>
      </c>
      <c r="R16" s="23">
        <v>0.874</v>
      </c>
      <c r="S16" s="24">
        <v>0.71899999999999997</v>
      </c>
      <c r="T16" s="23">
        <v>0.82799999999999996</v>
      </c>
      <c r="U16" s="23">
        <v>0.90800000000000003</v>
      </c>
      <c r="V16" s="24">
        <v>1.1120000000000001</v>
      </c>
      <c r="W16" s="51">
        <v>1.1379999999999999</v>
      </c>
      <c r="X16" s="23">
        <v>1.1759999999999999</v>
      </c>
      <c r="Y16" s="23">
        <v>1.254</v>
      </c>
      <c r="Z16" s="24">
        <v>1.0680000000000001</v>
      </c>
      <c r="AA16" s="23">
        <v>0.93200000000000005</v>
      </c>
      <c r="AB16" s="23">
        <v>1.036</v>
      </c>
      <c r="AC16" s="24">
        <v>0.90600000000000003</v>
      </c>
      <c r="AD16" s="25">
        <v>0.92100000000000004</v>
      </c>
      <c r="AE16" s="23">
        <v>0.89500000000000002</v>
      </c>
      <c r="AF16" s="23">
        <v>0.90300000000000002</v>
      </c>
      <c r="AG16" s="23">
        <v>1.0489999999999999</v>
      </c>
      <c r="AH16" s="23">
        <v>0.93200000000000005</v>
      </c>
      <c r="AI16" s="23">
        <v>0.84</v>
      </c>
      <c r="AJ16" s="23">
        <v>0.95699999999999996</v>
      </c>
      <c r="AK16" s="23">
        <v>0.93899999999999995</v>
      </c>
      <c r="AL16" s="23">
        <v>0.95699999999999996</v>
      </c>
      <c r="AM16" s="23">
        <v>0.93500000000000005</v>
      </c>
      <c r="AN16" s="23">
        <v>0.94399999999999995</v>
      </c>
      <c r="AO16" s="23">
        <v>0.91200000000000003</v>
      </c>
      <c r="AP16" s="23">
        <v>0.92800000000000005</v>
      </c>
      <c r="AQ16" s="23">
        <v>0.92600000000000005</v>
      </c>
      <c r="AR16" s="23">
        <v>1.0249999999999999</v>
      </c>
      <c r="AS16" s="23">
        <v>0.92800000000000005</v>
      </c>
      <c r="AT16" s="51">
        <v>0.98699999999999999</v>
      </c>
      <c r="AU16" s="23">
        <v>0.91800000000000004</v>
      </c>
      <c r="AV16" s="23">
        <v>1.093</v>
      </c>
      <c r="AW16" s="23">
        <v>1.1000000000000001</v>
      </c>
      <c r="AX16" s="23">
        <v>0.93899999999999995</v>
      </c>
      <c r="AY16" s="23">
        <v>1.0229999999999999</v>
      </c>
      <c r="AZ16" s="51">
        <v>0.86599999999999999</v>
      </c>
      <c r="BA16" s="23">
        <v>0.78800000000000003</v>
      </c>
      <c r="BB16" s="23">
        <v>0.83799999999999997</v>
      </c>
      <c r="BC16" s="23">
        <v>0.95899999999999996</v>
      </c>
      <c r="BD16" s="23">
        <v>0.97099999999999997</v>
      </c>
      <c r="BE16" s="23">
        <v>0.96199999999999997</v>
      </c>
      <c r="BF16" s="23">
        <v>0.94299999999999995</v>
      </c>
      <c r="BG16" s="51">
        <v>0.93899999999999995</v>
      </c>
      <c r="BH16" s="23">
        <v>0.89700000000000002</v>
      </c>
      <c r="BI16" s="23">
        <v>0.93300000000000005</v>
      </c>
      <c r="BJ16" s="23">
        <v>1.077</v>
      </c>
      <c r="BK16" s="23">
        <v>0.96099999999999997</v>
      </c>
      <c r="BL16" s="23">
        <v>1.0169999999999999</v>
      </c>
      <c r="BM16" s="23">
        <v>0.99299999999999999</v>
      </c>
      <c r="BN16" s="23">
        <v>0.94899999999999995</v>
      </c>
      <c r="BO16" s="25">
        <v>0.83599999999999997</v>
      </c>
      <c r="BP16" s="23">
        <v>0.53300000000000003</v>
      </c>
      <c r="BQ16" s="23">
        <v>0.44500000000000001</v>
      </c>
      <c r="BR16" s="23">
        <v>0.81599999999999995</v>
      </c>
      <c r="BS16" s="51">
        <v>0.47199999999999998</v>
      </c>
      <c r="BT16" s="23">
        <v>0.46700000000000003</v>
      </c>
      <c r="BU16" s="23">
        <v>0.54200000000000004</v>
      </c>
      <c r="BV16" s="23">
        <v>1</v>
      </c>
      <c r="BW16" s="23">
        <v>0.68899999999999995</v>
      </c>
      <c r="BX16" s="27">
        <v>0.82199999999999995</v>
      </c>
    </row>
    <row r="17" spans="2:76" s="5" customFormat="1" ht="19.5" customHeight="1" x14ac:dyDescent="0.4">
      <c r="B17" s="20" t="s">
        <v>20</v>
      </c>
      <c r="C17" s="25">
        <v>0</v>
      </c>
      <c r="D17" s="22">
        <v>8.9999999999999993E-3</v>
      </c>
      <c r="E17" s="22">
        <v>0</v>
      </c>
      <c r="F17" s="23">
        <v>0</v>
      </c>
      <c r="G17" s="23">
        <v>0</v>
      </c>
      <c r="H17" s="23">
        <v>0</v>
      </c>
      <c r="I17" s="51">
        <v>0</v>
      </c>
      <c r="J17" s="23">
        <v>3.0000000000000001E-3</v>
      </c>
      <c r="K17" s="23">
        <v>3.0000000000000001E-3</v>
      </c>
      <c r="L17" s="23">
        <v>0</v>
      </c>
      <c r="M17" s="23">
        <v>0</v>
      </c>
      <c r="N17" s="24">
        <v>0</v>
      </c>
      <c r="O17" s="51">
        <v>2E-3</v>
      </c>
      <c r="P17" s="23">
        <v>6.0000000000000001E-3</v>
      </c>
      <c r="Q17" s="23">
        <v>4.0000000000000001E-3</v>
      </c>
      <c r="R17" s="23">
        <v>0</v>
      </c>
      <c r="S17" s="24">
        <v>0</v>
      </c>
      <c r="T17" s="23">
        <v>1.0999999999999999E-2</v>
      </c>
      <c r="U17" s="23">
        <v>1.4E-2</v>
      </c>
      <c r="V17" s="24">
        <v>1E-3</v>
      </c>
      <c r="W17" s="51">
        <v>4.0000000000000001E-3</v>
      </c>
      <c r="X17" s="23">
        <v>6.0000000000000001E-3</v>
      </c>
      <c r="Y17" s="23">
        <v>0</v>
      </c>
      <c r="Z17" s="24">
        <v>0</v>
      </c>
      <c r="AA17" s="23">
        <v>0</v>
      </c>
      <c r="AB17" s="23">
        <v>1.0999999999999999E-2</v>
      </c>
      <c r="AC17" s="24">
        <v>4.0000000000000001E-3</v>
      </c>
      <c r="AD17" s="25">
        <v>8.9999999999999993E-3</v>
      </c>
      <c r="AE17" s="23">
        <v>1E-3</v>
      </c>
      <c r="AF17" s="23">
        <v>1E-3</v>
      </c>
      <c r="AG17" s="23">
        <v>0</v>
      </c>
      <c r="AH17" s="23">
        <v>0</v>
      </c>
      <c r="AI17" s="23">
        <v>5.0000000000000001E-3</v>
      </c>
      <c r="AJ17" s="23">
        <v>7.0000000000000001E-3</v>
      </c>
      <c r="AK17" s="23">
        <v>7.0000000000000001E-3</v>
      </c>
      <c r="AL17" s="23">
        <v>0</v>
      </c>
      <c r="AM17" s="23">
        <v>0</v>
      </c>
      <c r="AN17" s="23">
        <v>3.0000000000000001E-3</v>
      </c>
      <c r="AO17" s="23">
        <v>3.5000000000000003E-2</v>
      </c>
      <c r="AP17" s="23">
        <v>0</v>
      </c>
      <c r="AQ17" s="23">
        <v>0</v>
      </c>
      <c r="AR17" s="23">
        <v>0</v>
      </c>
      <c r="AS17" s="23">
        <v>4.0000000000000001E-3</v>
      </c>
      <c r="AT17" s="51">
        <v>0</v>
      </c>
      <c r="AU17" s="23">
        <v>0</v>
      </c>
      <c r="AV17" s="23">
        <v>0</v>
      </c>
      <c r="AW17" s="23">
        <v>0</v>
      </c>
      <c r="AX17" s="23">
        <v>8.9999999999999993E-3</v>
      </c>
      <c r="AY17" s="23">
        <v>8.9999999999999993E-3</v>
      </c>
      <c r="AZ17" s="51">
        <v>0.04</v>
      </c>
      <c r="BA17" s="23">
        <v>0</v>
      </c>
      <c r="BB17" s="23">
        <v>1.2E-2</v>
      </c>
      <c r="BC17" s="23">
        <v>1.2999999999999999E-2</v>
      </c>
      <c r="BD17" s="23">
        <v>0</v>
      </c>
      <c r="BE17" s="23">
        <v>2E-3</v>
      </c>
      <c r="BF17" s="23">
        <v>6.0000000000000001E-3</v>
      </c>
      <c r="BG17" s="51">
        <v>6.0000000000000001E-3</v>
      </c>
      <c r="BH17" s="23">
        <v>1.2999999999999999E-2</v>
      </c>
      <c r="BI17" s="23">
        <v>0</v>
      </c>
      <c r="BJ17" s="23">
        <v>6.0000000000000001E-3</v>
      </c>
      <c r="BK17" s="23">
        <v>0</v>
      </c>
      <c r="BL17" s="23">
        <v>0</v>
      </c>
      <c r="BM17" s="23">
        <v>0</v>
      </c>
      <c r="BN17" s="23">
        <v>0</v>
      </c>
      <c r="BO17" s="25">
        <v>0</v>
      </c>
      <c r="BP17" s="23">
        <v>0</v>
      </c>
      <c r="BQ17" s="23">
        <v>0</v>
      </c>
      <c r="BR17" s="23">
        <v>3.0000000000000001E-3</v>
      </c>
      <c r="BS17" s="51">
        <v>0</v>
      </c>
      <c r="BT17" s="23">
        <v>0</v>
      </c>
      <c r="BU17" s="23">
        <v>0</v>
      </c>
      <c r="BV17" s="23">
        <v>0</v>
      </c>
      <c r="BW17" s="23">
        <v>0</v>
      </c>
      <c r="BX17" s="27">
        <v>3.0000000000000001E-3</v>
      </c>
    </row>
    <row r="18" spans="2:76" s="5" customFormat="1" ht="21.75" customHeight="1" x14ac:dyDescent="0.35">
      <c r="B18" s="28" t="s">
        <v>21</v>
      </c>
      <c r="C18" s="29">
        <v>100.66</v>
      </c>
      <c r="D18" s="30">
        <v>100.16500000000001</v>
      </c>
      <c r="E18" s="30">
        <v>100.026</v>
      </c>
      <c r="F18" s="30">
        <v>99.725999999999999</v>
      </c>
      <c r="G18" s="30">
        <v>99.908000000000001</v>
      </c>
      <c r="H18" s="30">
        <v>100.559</v>
      </c>
      <c r="I18" s="29">
        <v>99.626000000000005</v>
      </c>
      <c r="J18" s="30">
        <v>100.7</v>
      </c>
      <c r="K18" s="30">
        <v>100.355</v>
      </c>
      <c r="L18" s="30">
        <v>99.423000000000002</v>
      </c>
      <c r="M18" s="30">
        <v>100.27</v>
      </c>
      <c r="N18" s="31">
        <v>100.06699999999999</v>
      </c>
      <c r="O18" s="29">
        <v>100.694</v>
      </c>
      <c r="P18" s="30">
        <v>100.741</v>
      </c>
      <c r="Q18" s="30">
        <v>101.134</v>
      </c>
      <c r="R18" s="30">
        <v>101.06399999999999</v>
      </c>
      <c r="S18" s="31">
        <v>100.214</v>
      </c>
      <c r="T18" s="30">
        <v>101.258</v>
      </c>
      <c r="U18" s="30">
        <v>100.52500000000001</v>
      </c>
      <c r="V18" s="31">
        <v>101.187</v>
      </c>
      <c r="W18" s="29">
        <v>100.569</v>
      </c>
      <c r="X18" s="30">
        <v>101.486</v>
      </c>
      <c r="Y18" s="30">
        <v>101.645</v>
      </c>
      <c r="Z18" s="31">
        <v>101.673</v>
      </c>
      <c r="AA18" s="30">
        <v>101.32299999999999</v>
      </c>
      <c r="AB18" s="30">
        <v>101.074</v>
      </c>
      <c r="AC18" s="31">
        <v>100.577</v>
      </c>
      <c r="AD18" s="30">
        <v>99.521000000000001</v>
      </c>
      <c r="AE18" s="30">
        <v>99.075999999999993</v>
      </c>
      <c r="AF18" s="30">
        <v>99.281999999999996</v>
      </c>
      <c r="AG18" s="30">
        <v>100.249</v>
      </c>
      <c r="AH18" s="30">
        <v>99.314999999999998</v>
      </c>
      <c r="AI18" s="30">
        <v>99.046000000000006</v>
      </c>
      <c r="AJ18" s="30">
        <v>99.046000000000006</v>
      </c>
      <c r="AK18" s="30">
        <v>99.381</v>
      </c>
      <c r="AL18" s="30">
        <v>99.927999999999997</v>
      </c>
      <c r="AM18" s="30">
        <v>99.805000000000007</v>
      </c>
      <c r="AN18" s="30">
        <v>100.096</v>
      </c>
      <c r="AO18" s="30">
        <v>100.011</v>
      </c>
      <c r="AP18" s="30">
        <v>99.733000000000004</v>
      </c>
      <c r="AQ18" s="30">
        <v>100.226</v>
      </c>
      <c r="AR18" s="30">
        <v>100.10899999999999</v>
      </c>
      <c r="AS18" s="30">
        <v>100.41</v>
      </c>
      <c r="AT18" s="29">
        <v>99.576999999999998</v>
      </c>
      <c r="AU18" s="30">
        <v>98.8</v>
      </c>
      <c r="AV18" s="30">
        <v>100.42700000000001</v>
      </c>
      <c r="AW18" s="30">
        <v>100.07599999999999</v>
      </c>
      <c r="AX18" s="30">
        <v>100.09099999999999</v>
      </c>
      <c r="AY18" s="30">
        <v>100.02200000000001</v>
      </c>
      <c r="AZ18" s="29">
        <v>100.005</v>
      </c>
      <c r="BA18" s="30">
        <v>100.193</v>
      </c>
      <c r="BB18" s="30">
        <v>99.328000000000003</v>
      </c>
      <c r="BC18" s="30">
        <v>100.65900000000001</v>
      </c>
      <c r="BD18" s="30">
        <v>101.18600000000001</v>
      </c>
      <c r="BE18" s="30">
        <v>101.327</v>
      </c>
      <c r="BF18" s="30">
        <v>101.288</v>
      </c>
      <c r="BG18" s="29">
        <v>100.032</v>
      </c>
      <c r="BH18" s="30">
        <v>100.895</v>
      </c>
      <c r="BI18" s="30">
        <v>101.34099999999999</v>
      </c>
      <c r="BJ18" s="30">
        <v>101.57</v>
      </c>
      <c r="BK18" s="30">
        <v>101.449</v>
      </c>
      <c r="BL18" s="30">
        <v>101.82599999999999</v>
      </c>
      <c r="BM18" s="30">
        <v>101.93899999999999</v>
      </c>
      <c r="BN18" s="31">
        <v>100.586</v>
      </c>
      <c r="BO18" s="30">
        <v>100.753</v>
      </c>
      <c r="BP18" s="30">
        <v>100.006</v>
      </c>
      <c r="BQ18" s="30">
        <v>101.099</v>
      </c>
      <c r="BR18" s="30">
        <v>101.367</v>
      </c>
      <c r="BS18" s="29">
        <v>99.512</v>
      </c>
      <c r="BT18" s="30">
        <v>100.904</v>
      </c>
      <c r="BU18" s="30">
        <v>99.727999999999994</v>
      </c>
      <c r="BV18" s="30">
        <v>98.933000000000007</v>
      </c>
      <c r="BW18" s="30">
        <v>98.995000000000005</v>
      </c>
      <c r="BX18" s="32">
        <v>99.42</v>
      </c>
    </row>
    <row r="19" spans="2:76" s="5" customFormat="1" ht="5.25" customHeight="1" x14ac:dyDescent="0.35">
      <c r="B19" s="33"/>
      <c r="C19" s="25"/>
      <c r="D19" s="22"/>
      <c r="E19" s="22"/>
      <c r="F19" s="22"/>
      <c r="G19" s="22"/>
      <c r="H19" s="22"/>
      <c r="I19" s="25"/>
      <c r="J19" s="22"/>
      <c r="K19" s="22"/>
      <c r="L19" s="22"/>
      <c r="M19" s="22"/>
      <c r="N19" s="34"/>
      <c r="O19" s="25"/>
      <c r="P19" s="22"/>
      <c r="Q19" s="22"/>
      <c r="R19" s="22"/>
      <c r="S19" s="34"/>
      <c r="T19" s="22"/>
      <c r="U19" s="22"/>
      <c r="V19" s="34"/>
      <c r="W19" s="25"/>
      <c r="X19" s="22"/>
      <c r="Y19" s="22"/>
      <c r="Z19" s="34"/>
      <c r="AA19" s="22"/>
      <c r="AB19" s="22"/>
      <c r="AC19" s="34"/>
      <c r="AD19" s="25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5"/>
      <c r="AU19" s="22"/>
      <c r="AV19" s="22"/>
      <c r="AW19" s="22"/>
      <c r="AX19" s="22"/>
      <c r="AY19" s="22"/>
      <c r="AZ19" s="25"/>
      <c r="BA19" s="22"/>
      <c r="BB19" s="22"/>
      <c r="BC19" s="22"/>
      <c r="BD19" s="22"/>
      <c r="BE19" s="22"/>
      <c r="BF19" s="22"/>
      <c r="BG19" s="25"/>
      <c r="BH19" s="22"/>
      <c r="BI19" s="22"/>
      <c r="BJ19" s="22"/>
      <c r="BK19" s="22"/>
      <c r="BL19" s="22"/>
      <c r="BM19" s="22"/>
      <c r="BN19" s="22"/>
      <c r="BO19" s="25"/>
      <c r="BP19" s="22"/>
      <c r="BQ19" s="22"/>
      <c r="BR19" s="22"/>
      <c r="BS19" s="25"/>
      <c r="BT19" s="22"/>
      <c r="BU19" s="22"/>
      <c r="BV19" s="22"/>
      <c r="BW19" s="22"/>
      <c r="BX19" s="35"/>
    </row>
    <row r="20" spans="2:76" s="5" customFormat="1" ht="19.5" customHeight="1" x14ac:dyDescent="0.35">
      <c r="B20" s="20" t="s">
        <v>22</v>
      </c>
      <c r="C20" s="25">
        <v>2.0003580217404702</v>
      </c>
      <c r="D20" s="22">
        <v>1.99886516088898</v>
      </c>
      <c r="E20" s="22">
        <v>2.0017324501479998</v>
      </c>
      <c r="F20" s="22">
        <v>2.0050530108217401</v>
      </c>
      <c r="G20" s="22">
        <v>1.9975728676839399</v>
      </c>
      <c r="H20" s="22">
        <v>2.00518265756231</v>
      </c>
      <c r="I20" s="25">
        <v>1.96705164469239</v>
      </c>
      <c r="J20" s="22">
        <v>1.97917868869475</v>
      </c>
      <c r="K20" s="22">
        <v>1.97122600028188</v>
      </c>
      <c r="L20" s="22">
        <v>1.9539908779945001</v>
      </c>
      <c r="M20" s="22">
        <v>1.97863980841565</v>
      </c>
      <c r="N20" s="34">
        <v>1.9819666207428499</v>
      </c>
      <c r="O20" s="25">
        <v>1.9885074194146399</v>
      </c>
      <c r="P20" s="22">
        <v>1.97724933721296</v>
      </c>
      <c r="Q20" s="22">
        <v>1.9778906910018601</v>
      </c>
      <c r="R20" s="22">
        <v>1.96434852237846</v>
      </c>
      <c r="S20" s="34">
        <v>2.0097673451886702</v>
      </c>
      <c r="T20" s="22">
        <v>1.9695674277390001</v>
      </c>
      <c r="U20" s="22">
        <v>1.9935883085766399</v>
      </c>
      <c r="V20" s="34">
        <v>1.98421387048869</v>
      </c>
      <c r="W20" s="25">
        <v>1.96799679328698</v>
      </c>
      <c r="X20" s="22">
        <v>1.9721457661494699</v>
      </c>
      <c r="Y20" s="22">
        <v>1.95548847683001</v>
      </c>
      <c r="Z20" s="34">
        <v>1.9691174424075999</v>
      </c>
      <c r="AA20" s="22">
        <v>1.98730249124012</v>
      </c>
      <c r="AB20" s="22">
        <v>1.9629721733146599</v>
      </c>
      <c r="AC20" s="34">
        <v>1.9845103695520601</v>
      </c>
      <c r="AD20" s="25">
        <v>1.93621113243055</v>
      </c>
      <c r="AE20" s="22">
        <v>1.95145448882675</v>
      </c>
      <c r="AF20" s="22">
        <v>1.94473854074353</v>
      </c>
      <c r="AG20" s="22">
        <v>1.9411847302499301</v>
      </c>
      <c r="AH20" s="22">
        <v>1.94321369077377</v>
      </c>
      <c r="AI20" s="22">
        <v>1.94487009507219</v>
      </c>
      <c r="AJ20" s="22">
        <v>1.9052217974883201</v>
      </c>
      <c r="AK20" s="22">
        <v>1.9503455637853699</v>
      </c>
      <c r="AL20" s="22">
        <v>1.9542873745573199</v>
      </c>
      <c r="AM20" s="22">
        <v>1.95703596294925</v>
      </c>
      <c r="AN20" s="22">
        <v>1.95667450271066</v>
      </c>
      <c r="AO20" s="22">
        <v>1.90949697590725</v>
      </c>
      <c r="AP20" s="22">
        <v>1.9205241868823999</v>
      </c>
      <c r="AQ20" s="22">
        <v>1.9301007952592</v>
      </c>
      <c r="AR20" s="22">
        <v>1.9304616784747199</v>
      </c>
      <c r="AS20" s="22">
        <v>1.9448761832263599</v>
      </c>
      <c r="AT20" s="25">
        <v>1.90888680447528</v>
      </c>
      <c r="AU20" s="22">
        <v>1.90656466051135</v>
      </c>
      <c r="AV20" s="22">
        <v>1.91201820352858</v>
      </c>
      <c r="AW20" s="22">
        <v>1.9057445894182099</v>
      </c>
      <c r="AX20" s="22">
        <v>1.9145188254808001</v>
      </c>
      <c r="AY20" s="22">
        <v>1.8901075795875499</v>
      </c>
      <c r="AZ20" s="25">
        <v>1.91060919274828</v>
      </c>
      <c r="BA20" s="22">
        <v>1.9179500059708301</v>
      </c>
      <c r="BB20" s="22">
        <v>1.89718028084777</v>
      </c>
      <c r="BC20" s="22">
        <v>1.9290289271535099</v>
      </c>
      <c r="BD20" s="22">
        <v>1.93966720623889</v>
      </c>
      <c r="BE20" s="22">
        <v>1.9502326246589901</v>
      </c>
      <c r="BF20" s="22">
        <v>1.9477018838431199</v>
      </c>
      <c r="BG20" s="25">
        <v>1.88976491719552</v>
      </c>
      <c r="BH20" s="22">
        <v>1.8813964994454999</v>
      </c>
      <c r="BI20" s="22">
        <v>1.9071171431154199</v>
      </c>
      <c r="BJ20" s="22">
        <v>1.90704286604122</v>
      </c>
      <c r="BK20" s="22">
        <v>1.93442793235718</v>
      </c>
      <c r="BL20" s="22">
        <v>1.92471080650701</v>
      </c>
      <c r="BM20" s="22">
        <v>1.92205056295364</v>
      </c>
      <c r="BN20" s="22">
        <v>1.90883102622985</v>
      </c>
      <c r="BO20" s="25">
        <v>1.94480512526617</v>
      </c>
      <c r="BP20" s="22">
        <v>1.9378950290684001</v>
      </c>
      <c r="BQ20" s="22">
        <v>1.9590971149125</v>
      </c>
      <c r="BR20" s="22">
        <v>1.95905267477659</v>
      </c>
      <c r="BS20" s="25">
        <v>1.9428074554400401</v>
      </c>
      <c r="BT20" s="22">
        <v>1.93552257364484</v>
      </c>
      <c r="BU20" s="22">
        <v>1.9370654208598399</v>
      </c>
      <c r="BV20" s="22">
        <v>1.9400006277266699</v>
      </c>
      <c r="BW20" s="22">
        <v>1.9222683447598601</v>
      </c>
      <c r="BX20" s="35">
        <v>1.94639914222362</v>
      </c>
    </row>
    <row r="21" spans="2:76" s="5" customFormat="1" ht="19.5" customHeight="1" x14ac:dyDescent="0.35">
      <c r="B21" s="20" t="s">
        <v>23</v>
      </c>
      <c r="C21" s="25">
        <v>2.26175517113299E-3</v>
      </c>
      <c r="D21" s="22">
        <v>2.04715300658664E-3</v>
      </c>
      <c r="E21" s="22">
        <v>1.48831007795215E-3</v>
      </c>
      <c r="F21" s="22">
        <v>2.4526203957942901E-3</v>
      </c>
      <c r="G21" s="22">
        <v>2.0460968135092498E-3</v>
      </c>
      <c r="H21" s="22">
        <v>3.10305695978877E-3</v>
      </c>
      <c r="I21" s="25">
        <v>2.5612204848714502E-3</v>
      </c>
      <c r="J21" s="22">
        <v>3.1203869508548E-3</v>
      </c>
      <c r="K21" s="22">
        <v>3.5233159751947799E-3</v>
      </c>
      <c r="L21" s="22">
        <v>4.7193594171893397E-3</v>
      </c>
      <c r="M21" s="22">
        <v>4.1674243657203198E-3</v>
      </c>
      <c r="N21" s="34">
        <v>4.5408636275519002E-3</v>
      </c>
      <c r="O21" s="25">
        <v>2.6253894920465E-3</v>
      </c>
      <c r="P21" s="22">
        <v>8.3371441048409392E-3</v>
      </c>
      <c r="Q21" s="22">
        <v>1.0782101715225E-2</v>
      </c>
      <c r="R21" s="22">
        <v>1.7313804783538701E-2</v>
      </c>
      <c r="S21" s="34">
        <v>2.0245677881856701E-3</v>
      </c>
      <c r="T21" s="22">
        <v>2.53129804560168E-3</v>
      </c>
      <c r="U21" s="22">
        <v>1.73557799069513E-3</v>
      </c>
      <c r="V21" s="34">
        <v>2.1869691414405602E-3</v>
      </c>
      <c r="W21" s="25">
        <v>2.7305087035688399E-3</v>
      </c>
      <c r="X21" s="22">
        <v>3.14936973557166E-3</v>
      </c>
      <c r="Y21" s="22">
        <v>4.5746411098520597E-3</v>
      </c>
      <c r="Z21" s="34">
        <v>3.5283374521073402E-3</v>
      </c>
      <c r="AA21" s="22">
        <v>6.6667964606285804E-3</v>
      </c>
      <c r="AB21" s="22">
        <v>1.28071071365595E-2</v>
      </c>
      <c r="AC21" s="34">
        <v>1.87890176696245E-3</v>
      </c>
      <c r="AD21" s="25">
        <v>4.6110400148015804E-3</v>
      </c>
      <c r="AE21" s="22">
        <v>4.8820075737251696E-3</v>
      </c>
      <c r="AF21" s="22">
        <v>4.7914386892678696E-3</v>
      </c>
      <c r="AG21" s="22">
        <v>5.6070361654611397E-3</v>
      </c>
      <c r="AH21" s="22">
        <v>5.7741602572822601E-3</v>
      </c>
      <c r="AI21" s="22">
        <v>1.15316297027804E-2</v>
      </c>
      <c r="AJ21" s="22">
        <v>9.5624696590291599E-3</v>
      </c>
      <c r="AK21" s="22">
        <v>5.6654481481080796E-3</v>
      </c>
      <c r="AL21" s="22">
        <v>7.0750877032942604E-3</v>
      </c>
      <c r="AM21" s="22">
        <v>5.4623600944342298E-3</v>
      </c>
      <c r="AN21" s="22">
        <v>4.9971591478224098E-3</v>
      </c>
      <c r="AO21" s="22">
        <v>9.1678088025247094E-3</v>
      </c>
      <c r="AP21" s="22">
        <v>7.8890384236623493E-3</v>
      </c>
      <c r="AQ21" s="22">
        <v>6.60821654008971E-3</v>
      </c>
      <c r="AR21" s="22">
        <v>1.01227157607765E-2</v>
      </c>
      <c r="AS21" s="22">
        <v>6.4388176681037896E-3</v>
      </c>
      <c r="AT21" s="25">
        <v>8.3463071540672597E-3</v>
      </c>
      <c r="AU21" s="22">
        <v>8.2744102062850492E-3</v>
      </c>
      <c r="AV21" s="22">
        <v>8.9330324734909396E-3</v>
      </c>
      <c r="AW21" s="22">
        <v>1.0330062601387901E-2</v>
      </c>
      <c r="AX21" s="22">
        <v>8.5284316844179593E-3</v>
      </c>
      <c r="AY21" s="22">
        <v>1.09249488715259E-2</v>
      </c>
      <c r="AZ21" s="25">
        <v>6.0389724909343202E-3</v>
      </c>
      <c r="BA21" s="22">
        <v>5.2803496912215697E-3</v>
      </c>
      <c r="BB21" s="22">
        <v>7.9167784048060994E-3</v>
      </c>
      <c r="BC21" s="22">
        <v>3.1948187694040299E-3</v>
      </c>
      <c r="BD21" s="22">
        <v>3.4073187132142202E-3</v>
      </c>
      <c r="BE21" s="22">
        <v>3.2041843943397198E-3</v>
      </c>
      <c r="BF21" s="22">
        <v>2.7677176327781002E-3</v>
      </c>
      <c r="BG21" s="25">
        <v>9.0631994998156898E-3</v>
      </c>
      <c r="BH21" s="22">
        <v>9.0413739946846594E-3</v>
      </c>
      <c r="BI21" s="22">
        <v>7.1624081801787602E-3</v>
      </c>
      <c r="BJ21" s="22">
        <v>6.5168073054658101E-3</v>
      </c>
      <c r="BK21" s="22">
        <v>5.1691864422872599E-3</v>
      </c>
      <c r="BL21" s="22">
        <v>3.3838743783733698E-3</v>
      </c>
      <c r="BM21" s="22">
        <v>5.1117553822604897E-3</v>
      </c>
      <c r="BN21" s="22">
        <v>6.44142554338787E-3</v>
      </c>
      <c r="BO21" s="25">
        <v>2.28068271959446E-3</v>
      </c>
      <c r="BP21" s="22">
        <v>3.2319176912492102E-3</v>
      </c>
      <c r="BQ21" s="22">
        <v>2.4980109225690998E-3</v>
      </c>
      <c r="BR21" s="22">
        <v>2.78969434581262E-3</v>
      </c>
      <c r="BS21" s="25">
        <v>7.0494079058914102E-3</v>
      </c>
      <c r="BT21" s="22">
        <v>1.1259330227730201E-2</v>
      </c>
      <c r="BU21" s="22">
        <v>7.1359484837947998E-3</v>
      </c>
      <c r="BV21" s="22">
        <v>5.2048030323417604E-3</v>
      </c>
      <c r="BW21" s="22">
        <v>8.51004640697294E-3</v>
      </c>
      <c r="BX21" s="35">
        <v>1.1285776118824699E-2</v>
      </c>
    </row>
    <row r="22" spans="2:76" s="5" customFormat="1" ht="19.5" customHeight="1" x14ac:dyDescent="0.35">
      <c r="B22" s="20" t="s">
        <v>24</v>
      </c>
      <c r="C22" s="25">
        <v>5.0950177236666498E-2</v>
      </c>
      <c r="D22" s="22">
        <v>5.6620728414361103E-2</v>
      </c>
      <c r="E22" s="22">
        <v>5.1239239939820401E-2</v>
      </c>
      <c r="F22" s="22">
        <v>5.0290446404594603E-2</v>
      </c>
      <c r="G22" s="22">
        <v>5.5844578221576499E-2</v>
      </c>
      <c r="H22" s="22">
        <v>5.4383943496018501E-2</v>
      </c>
      <c r="I22" s="25">
        <v>0.108844595463527</v>
      </c>
      <c r="J22" s="22">
        <v>9.1846338748992201E-2</v>
      </c>
      <c r="K22" s="22">
        <v>0.1076568221585</v>
      </c>
      <c r="L22" s="22">
        <v>0.12200079596095199</v>
      </c>
      <c r="M22" s="22">
        <v>8.8346358727192306E-2</v>
      </c>
      <c r="N22" s="34">
        <v>0.105586735144478</v>
      </c>
      <c r="O22" s="25">
        <v>6.3440474158898905E-2</v>
      </c>
      <c r="P22" s="22">
        <v>5.9250025128786403E-2</v>
      </c>
      <c r="Q22" s="22">
        <v>5.8479706222043598E-2</v>
      </c>
      <c r="R22" s="22">
        <v>5.7821972949162297E-2</v>
      </c>
      <c r="S22" s="34">
        <v>4.9632981281695E-2</v>
      </c>
      <c r="T22" s="22">
        <v>5.5901319920457902E-2</v>
      </c>
      <c r="U22" s="22">
        <v>6.0688551283929103E-2</v>
      </c>
      <c r="V22" s="34">
        <v>6.61352008074437E-2</v>
      </c>
      <c r="W22" s="25">
        <v>8.4514378982097502E-2</v>
      </c>
      <c r="X22" s="22">
        <v>0.11121054358218101</v>
      </c>
      <c r="Y22" s="22">
        <v>0.133875979807941</v>
      </c>
      <c r="Z22" s="34">
        <v>0.106428196434296</v>
      </c>
      <c r="AA22" s="22">
        <v>6.2399957026490503E-2</v>
      </c>
      <c r="AB22" s="22">
        <v>7.3278412591142594E-2</v>
      </c>
      <c r="AC22" s="34">
        <v>6.6556012253908198E-2</v>
      </c>
      <c r="AD22" s="25">
        <v>0.125656340059878</v>
      </c>
      <c r="AE22" s="22">
        <v>0.11293675530818401</v>
      </c>
      <c r="AF22" s="22">
        <v>0.113681277640152</v>
      </c>
      <c r="AG22" s="22">
        <v>0.123927957366792</v>
      </c>
      <c r="AH22" s="22">
        <v>0.12358621066956001</v>
      </c>
      <c r="AI22" s="22">
        <v>0.113746489751825</v>
      </c>
      <c r="AJ22" s="22">
        <v>0.17358265907725401</v>
      </c>
      <c r="AK22" s="22">
        <v>0.11854712612840999</v>
      </c>
      <c r="AL22" s="22">
        <v>0.10840955673613401</v>
      </c>
      <c r="AM22" s="22">
        <v>0.10363104177388401</v>
      </c>
      <c r="AN22" s="22">
        <v>9.8378138938991597E-2</v>
      </c>
      <c r="AO22" s="22">
        <v>0.149891471650207</v>
      </c>
      <c r="AP22" s="22">
        <v>0.152567327019378</v>
      </c>
      <c r="AQ22" s="22">
        <v>0.12626622110928201</v>
      </c>
      <c r="AR22" s="22">
        <v>0.16094944992659299</v>
      </c>
      <c r="AS22" s="22">
        <v>0.11973479927750499</v>
      </c>
      <c r="AT22" s="25">
        <v>0.17735516071854199</v>
      </c>
      <c r="AU22" s="22">
        <v>0.17746108206622299</v>
      </c>
      <c r="AV22" s="22">
        <v>0.190593493591728</v>
      </c>
      <c r="AW22" s="22">
        <v>0.18512869615031999</v>
      </c>
      <c r="AX22" s="22">
        <v>0.17134330978401</v>
      </c>
      <c r="AY22" s="22">
        <v>0.188865900495512</v>
      </c>
      <c r="AZ22" s="25">
        <v>0.15874128510025101</v>
      </c>
      <c r="BA22" s="22">
        <v>0.14461391885932001</v>
      </c>
      <c r="BB22" s="22">
        <v>0.164027329462271</v>
      </c>
      <c r="BC22" s="22">
        <v>0.12642342982959001</v>
      </c>
      <c r="BD22" s="22">
        <v>0.13822176405161901</v>
      </c>
      <c r="BE22" s="22">
        <v>0.125917490457084</v>
      </c>
      <c r="BF22" s="22">
        <v>0.121308461104509</v>
      </c>
      <c r="BG22" s="25">
        <v>0.18184556379244399</v>
      </c>
      <c r="BH22" s="22">
        <v>0.19172889498292001</v>
      </c>
      <c r="BI22" s="22">
        <v>0.193905598040196</v>
      </c>
      <c r="BJ22" s="22">
        <v>0.19323207088805899</v>
      </c>
      <c r="BK22" s="22">
        <v>0.16964634300267001</v>
      </c>
      <c r="BL22" s="22">
        <v>0.169917256852541</v>
      </c>
      <c r="BM22" s="22">
        <v>0.17878758624901001</v>
      </c>
      <c r="BN22" s="22">
        <v>0.18380958609509601</v>
      </c>
      <c r="BO22" s="25">
        <v>9.2605691225313896E-2</v>
      </c>
      <c r="BP22" s="22">
        <v>7.7801021019254804E-2</v>
      </c>
      <c r="BQ22" s="22">
        <v>6.2566643245849096E-2</v>
      </c>
      <c r="BR22" s="22">
        <v>8.1573348987295402E-2</v>
      </c>
      <c r="BS22" s="25">
        <v>6.9188123995314099E-2</v>
      </c>
      <c r="BT22" s="22">
        <v>6.9286103078174496E-2</v>
      </c>
      <c r="BU22" s="22">
        <v>6.9018613995055197E-2</v>
      </c>
      <c r="BV22" s="22">
        <v>7.9993583945429103E-2</v>
      </c>
      <c r="BW22" s="22">
        <v>7.9241104277571098E-2</v>
      </c>
      <c r="BX22" s="35">
        <v>7.4613715644758702E-2</v>
      </c>
    </row>
    <row r="23" spans="2:76" s="5" customFormat="1" ht="19.5" customHeight="1" x14ac:dyDescent="0.35">
      <c r="B23" s="20" t="s">
        <v>46</v>
      </c>
      <c r="C23" s="25">
        <v>0</v>
      </c>
      <c r="D23" s="22">
        <v>5.5485889303345498E-2</v>
      </c>
      <c r="E23" s="22">
        <v>0</v>
      </c>
      <c r="F23" s="22">
        <v>0</v>
      </c>
      <c r="G23" s="22">
        <v>5.3417445905512E-2</v>
      </c>
      <c r="H23" s="22">
        <v>0</v>
      </c>
      <c r="I23" s="25">
        <v>7.5896240155917005E-2</v>
      </c>
      <c r="J23" s="22">
        <v>7.10250274437456E-2</v>
      </c>
      <c r="K23" s="22">
        <v>7.8882822440383804E-2</v>
      </c>
      <c r="L23" s="22">
        <v>7.5991673955456807E-2</v>
      </c>
      <c r="M23" s="22">
        <v>6.6986167142846095E-2</v>
      </c>
      <c r="N23" s="34">
        <v>8.7553355887323395E-2</v>
      </c>
      <c r="O23" s="25">
        <v>5.1947893573535298E-2</v>
      </c>
      <c r="P23" s="22">
        <v>3.64993623417431E-2</v>
      </c>
      <c r="Q23" s="22">
        <v>3.6370397223908099E-2</v>
      </c>
      <c r="R23" s="22">
        <v>2.2170495327626501E-2</v>
      </c>
      <c r="S23" s="34">
        <v>0</v>
      </c>
      <c r="T23" s="22">
        <v>2.5468747659459799E-2</v>
      </c>
      <c r="U23" s="22">
        <v>5.4276859860564602E-2</v>
      </c>
      <c r="V23" s="34">
        <v>5.03490712961304E-2</v>
      </c>
      <c r="W23" s="25">
        <v>5.2511172269081502E-2</v>
      </c>
      <c r="X23" s="22">
        <v>8.3356309731646205E-2</v>
      </c>
      <c r="Y23" s="22">
        <v>8.9364456637948397E-2</v>
      </c>
      <c r="Z23" s="34">
        <v>7.5545638841891694E-2</v>
      </c>
      <c r="AA23" s="22">
        <v>4.97024482666076E-2</v>
      </c>
      <c r="AB23" s="22">
        <v>3.6250585905806897E-2</v>
      </c>
      <c r="AC23" s="34">
        <v>5.1066381805964199E-2</v>
      </c>
      <c r="AD23" s="25">
        <v>6.1867472490423701E-2</v>
      </c>
      <c r="AE23" s="22">
        <v>6.4391244134932801E-2</v>
      </c>
      <c r="AF23" s="22">
        <v>5.8419818383684E-2</v>
      </c>
      <c r="AG23" s="22">
        <v>6.5112687616726395E-2</v>
      </c>
      <c r="AH23" s="22">
        <v>6.6799901443325302E-2</v>
      </c>
      <c r="AI23" s="22">
        <v>5.8616584824011199E-2</v>
      </c>
      <c r="AJ23" s="22">
        <v>7.88044565655764E-2</v>
      </c>
      <c r="AK23" s="22">
        <v>6.8892689913784902E-2</v>
      </c>
      <c r="AL23" s="22">
        <v>6.2696931293452995E-2</v>
      </c>
      <c r="AM23" s="22">
        <v>6.0667004723132398E-2</v>
      </c>
      <c r="AN23" s="22">
        <v>5.5052641649650499E-2</v>
      </c>
      <c r="AO23" s="22">
        <v>5.93884475574546E-2</v>
      </c>
      <c r="AP23" s="22">
        <v>7.3091513901780106E-2</v>
      </c>
      <c r="AQ23" s="22">
        <v>5.6367016368481099E-2</v>
      </c>
      <c r="AR23" s="22">
        <v>9.1411128401315794E-2</v>
      </c>
      <c r="AS23" s="22">
        <v>6.4610982503864101E-2</v>
      </c>
      <c r="AT23" s="25">
        <v>8.6241965193825307E-2</v>
      </c>
      <c r="AU23" s="22">
        <v>8.4025742577575196E-2</v>
      </c>
      <c r="AV23" s="22">
        <v>0.10261169712031</v>
      </c>
      <c r="AW23" s="22">
        <v>9.08732855685285E-2</v>
      </c>
      <c r="AX23" s="22">
        <v>8.5862135264809694E-2</v>
      </c>
      <c r="AY23" s="22">
        <v>7.8973480083057504E-2</v>
      </c>
      <c r="AZ23" s="25">
        <v>6.9350477848530198E-2</v>
      </c>
      <c r="BA23" s="22">
        <v>6.2563924830150303E-2</v>
      </c>
      <c r="BB23" s="22">
        <v>6.1207610310044597E-2</v>
      </c>
      <c r="BC23" s="22">
        <v>5.5452356983098798E-2</v>
      </c>
      <c r="BD23" s="22">
        <v>7.7888970290512005E-2</v>
      </c>
      <c r="BE23" s="22">
        <v>7.6150115116071296E-2</v>
      </c>
      <c r="BF23" s="22">
        <v>6.90103449476311E-2</v>
      </c>
      <c r="BG23" s="25">
        <v>7.1610480987966907E-2</v>
      </c>
      <c r="BH23" s="22">
        <v>7.3125394428418602E-2</v>
      </c>
      <c r="BI23" s="22">
        <v>0.101022741155619</v>
      </c>
      <c r="BJ23" s="22">
        <v>0.10027493692928301</v>
      </c>
      <c r="BK23" s="22">
        <v>0.10407427535984699</v>
      </c>
      <c r="BL23" s="22">
        <v>9.4628063359549E-2</v>
      </c>
      <c r="BM23" s="22">
        <v>0.10083814920265199</v>
      </c>
      <c r="BN23" s="22">
        <v>9.2640612324944499E-2</v>
      </c>
      <c r="BO23" s="25">
        <v>3.7410816491487198E-2</v>
      </c>
      <c r="BP23" s="22">
        <v>1.5696050087658502E-2</v>
      </c>
      <c r="BQ23" s="22">
        <v>2.16637581583453E-2</v>
      </c>
      <c r="BR23" s="22">
        <v>4.0626023763887402E-2</v>
      </c>
      <c r="BS23" s="25">
        <v>1.19955794353533E-2</v>
      </c>
      <c r="BT23" s="22">
        <v>4.8086767230183201E-3</v>
      </c>
      <c r="BU23" s="22">
        <v>6.0840348548990703E-3</v>
      </c>
      <c r="BV23" s="22">
        <v>1.9994211672097899E-2</v>
      </c>
      <c r="BW23" s="22">
        <v>1.50944903743162E-3</v>
      </c>
      <c r="BX23" s="35">
        <v>2.1012857868379801E-2</v>
      </c>
    </row>
    <row r="24" spans="2:76" s="5" customFormat="1" ht="19.5" customHeight="1" x14ac:dyDescent="0.35">
      <c r="B24" s="20" t="s">
        <v>25</v>
      </c>
      <c r="C24" s="25">
        <v>9.68804779997117E-4</v>
      </c>
      <c r="D24" s="22">
        <v>0</v>
      </c>
      <c r="E24" s="22">
        <v>2.0666995882267201E-4</v>
      </c>
      <c r="F24" s="22">
        <v>0</v>
      </c>
      <c r="G24" s="22">
        <v>1.3261040232409899E-3</v>
      </c>
      <c r="H24" s="22">
        <v>4.11487421851451E-4</v>
      </c>
      <c r="I24" s="25">
        <v>0</v>
      </c>
      <c r="J24" s="22">
        <v>7.03013123156501E-4</v>
      </c>
      <c r="K24" s="22">
        <v>2.6459724457254103E-4</v>
      </c>
      <c r="L24" s="22">
        <v>4.1596460561879101E-4</v>
      </c>
      <c r="M24" s="22">
        <v>1.0292272176805101E-3</v>
      </c>
      <c r="N24" s="34">
        <v>9.7252135063840997E-4</v>
      </c>
      <c r="O24" s="25">
        <v>1.40951235312188E-3</v>
      </c>
      <c r="P24" s="22">
        <v>0</v>
      </c>
      <c r="Q24" s="22">
        <v>6.7372405746362804E-4</v>
      </c>
      <c r="R24" s="22">
        <v>5.5695008839551201E-4</v>
      </c>
      <c r="S24" s="34">
        <v>4.1389446817855202E-4</v>
      </c>
      <c r="T24" s="22">
        <v>0</v>
      </c>
      <c r="U24" s="22">
        <v>3.5317947010064099E-4</v>
      </c>
      <c r="V24" s="34">
        <v>2.9105651421287799E-4</v>
      </c>
      <c r="W24" s="25">
        <v>9.0811519660526302E-4</v>
      </c>
      <c r="X24" s="22">
        <v>9.0041402747381098E-4</v>
      </c>
      <c r="Y24" s="22">
        <v>9.8512109143389392E-4</v>
      </c>
      <c r="Z24" s="34">
        <v>0</v>
      </c>
      <c r="AA24" s="22">
        <v>2.04439944537446E-4</v>
      </c>
      <c r="AB24" s="22">
        <v>0</v>
      </c>
      <c r="AC24" s="34">
        <v>9.1401374336082405E-4</v>
      </c>
      <c r="AD24" s="25">
        <v>0</v>
      </c>
      <c r="AE24" s="22">
        <v>8.6042318338395399E-4</v>
      </c>
      <c r="AF24" s="22">
        <v>1.15569539014777E-3</v>
      </c>
      <c r="AG24" s="22">
        <v>1.46645609252358E-4</v>
      </c>
      <c r="AH24" s="22">
        <v>5.3305158279176601E-4</v>
      </c>
      <c r="AI24" s="22">
        <v>0</v>
      </c>
      <c r="AJ24" s="22">
        <v>0</v>
      </c>
      <c r="AK24" s="22">
        <v>7.4086653880056099E-4</v>
      </c>
      <c r="AL24" s="22">
        <v>1.0584627223371799E-3</v>
      </c>
      <c r="AM24" s="22">
        <v>7.9519060341169299E-4</v>
      </c>
      <c r="AN24" s="22">
        <v>0</v>
      </c>
      <c r="AO24" s="22">
        <v>1.2048620358604599E-3</v>
      </c>
      <c r="AP24" s="22">
        <v>8.8238471743048899E-5</v>
      </c>
      <c r="AQ24" s="22">
        <v>1.7515410452805099E-4</v>
      </c>
      <c r="AR24" s="22">
        <v>1.05259164730681E-3</v>
      </c>
      <c r="AS24" s="22">
        <v>8.7163210988551993E-5</v>
      </c>
      <c r="AT24" s="25">
        <v>2.9546066698521199E-5</v>
      </c>
      <c r="AU24" s="22">
        <v>8.6400042040360903E-4</v>
      </c>
      <c r="AV24" s="22">
        <v>9.9479720720622392E-4</v>
      </c>
      <c r="AW24" s="22">
        <v>4.9901305852145903E-4</v>
      </c>
      <c r="AX24" s="22">
        <v>1.17595603953236E-4</v>
      </c>
      <c r="AY24" s="22">
        <v>0</v>
      </c>
      <c r="AZ24" s="25">
        <v>6.17291582446865E-4</v>
      </c>
      <c r="BA24" s="22">
        <v>6.7560129983195599E-4</v>
      </c>
      <c r="BB24" s="22">
        <v>1.9253836771598999E-3</v>
      </c>
      <c r="BC24" s="22">
        <v>5.2575408040653399E-4</v>
      </c>
      <c r="BD24" s="22">
        <v>1.1941345491405899E-3</v>
      </c>
      <c r="BE24" s="22">
        <v>0</v>
      </c>
      <c r="BF24" s="22">
        <v>1.92055821628949E-3</v>
      </c>
      <c r="BG24" s="25">
        <v>1.35287017102419E-3</v>
      </c>
      <c r="BH24" s="22">
        <v>1.4579700355151401E-4</v>
      </c>
      <c r="BI24" s="22">
        <v>3.7797616622063201E-4</v>
      </c>
      <c r="BJ24" s="22">
        <v>0</v>
      </c>
      <c r="BK24" s="22">
        <v>8.7189383076937299E-5</v>
      </c>
      <c r="BL24" s="22">
        <v>1.47516655240301E-3</v>
      </c>
      <c r="BM24" s="22">
        <v>1.18468457932979E-3</v>
      </c>
      <c r="BN24" s="22">
        <v>1.26066654188161E-3</v>
      </c>
      <c r="BO24" s="25">
        <v>3.2166622679790698E-3</v>
      </c>
      <c r="BP24" s="22">
        <v>6.2050245801606398E-4</v>
      </c>
      <c r="BQ24" s="22">
        <v>2.4804616064840598E-3</v>
      </c>
      <c r="BR24" s="22">
        <v>6.9696063609321396E-4</v>
      </c>
      <c r="BS24" s="25">
        <v>1.5180470431349401E-3</v>
      </c>
      <c r="BT24" s="22">
        <v>1.70371624427254E-3</v>
      </c>
      <c r="BU24" s="22">
        <v>0</v>
      </c>
      <c r="BV24" s="22">
        <v>5.9480995929953402E-5</v>
      </c>
      <c r="BW24" s="22">
        <v>2.6842004391754902E-4</v>
      </c>
      <c r="BX24" s="35">
        <v>1.48321190850401E-4</v>
      </c>
    </row>
    <row r="25" spans="2:76" s="5" customFormat="1" ht="19.5" customHeight="1" x14ac:dyDescent="0.35">
      <c r="B25" s="20" t="s">
        <v>26</v>
      </c>
      <c r="C25" s="25">
        <v>0</v>
      </c>
      <c r="D25" s="22">
        <v>3.9259528063500396E-3</v>
      </c>
      <c r="E25" s="22">
        <v>1.60674593535542E-3</v>
      </c>
      <c r="F25" s="22">
        <v>0</v>
      </c>
      <c r="G25" s="22">
        <v>3.9132703592727001E-3</v>
      </c>
      <c r="H25" s="22">
        <v>0</v>
      </c>
      <c r="I25" s="25">
        <v>3.3467095244388199E-2</v>
      </c>
      <c r="J25" s="22">
        <v>1.73878321359302E-2</v>
      </c>
      <c r="K25" s="22">
        <v>2.5172540067086101E-2</v>
      </c>
      <c r="L25" s="22">
        <v>3.5621830258298903E-2</v>
      </c>
      <c r="M25" s="22">
        <v>1.2629047864136499E-2</v>
      </c>
      <c r="N25" s="34">
        <v>0</v>
      </c>
      <c r="O25" s="25">
        <v>1.7263087018156101E-2</v>
      </c>
      <c r="P25" s="22">
        <v>2.8630154292219101E-2</v>
      </c>
      <c r="Q25" s="22">
        <v>2.9538685755276899E-2</v>
      </c>
      <c r="R25" s="22">
        <v>4.1101887493610302E-2</v>
      </c>
      <c r="S25" s="34">
        <v>0</v>
      </c>
      <c r="T25" s="22">
        <v>5.9783493329345898E-2</v>
      </c>
      <c r="U25" s="22">
        <v>1.4487699805573399E-2</v>
      </c>
      <c r="V25" s="34">
        <v>4.0161443748298602E-2</v>
      </c>
      <c r="W25" s="25">
        <v>5.5035064333635197E-2</v>
      </c>
      <c r="X25" s="22">
        <v>2.13157641861502E-2</v>
      </c>
      <c r="Y25" s="22">
        <v>3.4082685790898001E-2</v>
      </c>
      <c r="Z25" s="34">
        <v>2.4158350063074801E-2</v>
      </c>
      <c r="AA25" s="22">
        <v>1.6184850029943899E-2</v>
      </c>
      <c r="AB25" s="22">
        <v>5.0025210263997297E-2</v>
      </c>
      <c r="AC25" s="34">
        <v>2.54268300857276E-2</v>
      </c>
      <c r="AD25" s="25">
        <v>5.9870661319602898E-2</v>
      </c>
      <c r="AE25" s="22">
        <v>3.8674624186535E-2</v>
      </c>
      <c r="AF25" s="22">
        <v>5.1748767668779602E-2</v>
      </c>
      <c r="AG25" s="22">
        <v>5.7763834488740798E-2</v>
      </c>
      <c r="AH25" s="22">
        <v>4.5565655205141303E-2</v>
      </c>
      <c r="AI25" s="22">
        <v>3.5032765953968301E-2</v>
      </c>
      <c r="AJ25" s="22">
        <v>6.6967880327224102E-2</v>
      </c>
      <c r="AK25" s="22">
        <v>3.7241102996180199E-2</v>
      </c>
      <c r="AL25" s="22">
        <v>3.6784695784550299E-2</v>
      </c>
      <c r="AM25" s="22">
        <v>3.8083127225141303E-2</v>
      </c>
      <c r="AN25" s="22">
        <v>4.63452341346198E-2</v>
      </c>
      <c r="AO25" s="22">
        <v>7.8934575554957906E-2</v>
      </c>
      <c r="AP25" s="22">
        <v>5.7430602268631399E-2</v>
      </c>
      <c r="AQ25" s="22">
        <v>6.6408527514288607E-2</v>
      </c>
      <c r="AR25" s="22">
        <v>3.0298251310843901E-2</v>
      </c>
      <c r="AS25" s="22">
        <v>4.3832782007783899E-2</v>
      </c>
      <c r="AT25" s="25">
        <v>5.9638223031873799E-2</v>
      </c>
      <c r="AU25" s="22">
        <v>5.90441793804245E-2</v>
      </c>
      <c r="AV25" s="22">
        <v>4.4906180120514901E-2</v>
      </c>
      <c r="AW25" s="22">
        <v>6.1378104627813901E-2</v>
      </c>
      <c r="AX25" s="22">
        <v>5.0545205914728102E-2</v>
      </c>
      <c r="AY25" s="22">
        <v>8.3167788162847395E-2</v>
      </c>
      <c r="AZ25" s="25">
        <v>7.1646192784703203E-2</v>
      </c>
      <c r="BA25" s="22">
        <v>6.4992754176230599E-2</v>
      </c>
      <c r="BB25" s="22">
        <v>8.5278187208511005E-2</v>
      </c>
      <c r="BC25" s="22">
        <v>7.7883614885642605E-2</v>
      </c>
      <c r="BD25" s="22">
        <v>4.3763576801983797E-2</v>
      </c>
      <c r="BE25" s="22">
        <v>3.5791425489380399E-2</v>
      </c>
      <c r="BF25" s="22">
        <v>4.33830411747025E-2</v>
      </c>
      <c r="BG25" s="25">
        <v>8.7129822013491898E-2</v>
      </c>
      <c r="BH25" s="22">
        <v>9.1981312634353093E-2</v>
      </c>
      <c r="BI25" s="22">
        <v>4.36579950027692E-2</v>
      </c>
      <c r="BJ25" s="22">
        <v>5.6581673832515403E-2</v>
      </c>
      <c r="BK25" s="22">
        <v>1.95404540736203E-2</v>
      </c>
      <c r="BL25" s="22">
        <v>4.4531479812539E-2</v>
      </c>
      <c r="BM25" s="22">
        <v>3.6041325288151502E-2</v>
      </c>
      <c r="BN25" s="22">
        <v>5.2590644119569901E-2</v>
      </c>
      <c r="BO25" s="25">
        <v>6.9935769013189403E-2</v>
      </c>
      <c r="BP25" s="22">
        <v>7.7932355553752705E-2</v>
      </c>
      <c r="BQ25" s="22">
        <v>4.3597061885208302E-2</v>
      </c>
      <c r="BR25" s="22">
        <v>5.2276738174209303E-2</v>
      </c>
      <c r="BS25" s="25">
        <v>6.4021469088358901E-2</v>
      </c>
      <c r="BT25" s="22">
        <v>6.9075026305203402E-2</v>
      </c>
      <c r="BU25" s="22">
        <v>8.1980401474179496E-2</v>
      </c>
      <c r="BV25" s="22">
        <v>0.102443465245406</v>
      </c>
      <c r="BW25" s="22">
        <v>0.109308684286233</v>
      </c>
      <c r="BX25" s="35">
        <v>6.9787920003572507E-2</v>
      </c>
    </row>
    <row r="26" spans="2:76" s="5" customFormat="1" ht="19.5" customHeight="1" x14ac:dyDescent="0.35">
      <c r="B26" s="20" t="s">
        <v>27</v>
      </c>
      <c r="C26" s="25">
        <v>0.319366829132468</v>
      </c>
      <c r="D26" s="22">
        <v>0.29566846285044002</v>
      </c>
      <c r="E26" s="22">
        <v>0.29774007091987398</v>
      </c>
      <c r="F26" s="22">
        <v>0.299514467647502</v>
      </c>
      <c r="G26" s="22">
        <v>0.27118288426052201</v>
      </c>
      <c r="H26" s="22">
        <v>0.32489336751793302</v>
      </c>
      <c r="I26" s="25">
        <v>0.26477972081845802</v>
      </c>
      <c r="J26" s="22">
        <v>0.28805358648075302</v>
      </c>
      <c r="K26" s="22">
        <v>0.27952620771078202</v>
      </c>
      <c r="L26" s="22">
        <v>0.28175848649658403</v>
      </c>
      <c r="M26" s="22">
        <v>0.28375286718062298</v>
      </c>
      <c r="N26" s="34">
        <v>0.29098595888425</v>
      </c>
      <c r="O26" s="25">
        <v>0.319645475424845</v>
      </c>
      <c r="P26" s="22">
        <v>0.32876672268958002</v>
      </c>
      <c r="Q26" s="22">
        <v>0.330612188641704</v>
      </c>
      <c r="R26" s="22">
        <v>0.30855986634974603</v>
      </c>
      <c r="S26" s="34">
        <v>0.34931091839601203</v>
      </c>
      <c r="T26" s="22">
        <v>0.355868301978015</v>
      </c>
      <c r="U26" s="22">
        <v>0.35601871345045399</v>
      </c>
      <c r="V26" s="34">
        <v>0.25712388013697901</v>
      </c>
      <c r="W26" s="25">
        <v>0.245566983229069</v>
      </c>
      <c r="X26" s="22">
        <v>0.27940646596046198</v>
      </c>
      <c r="Y26" s="22">
        <v>0.262349196198987</v>
      </c>
      <c r="Z26" s="34">
        <v>0.26800209310204998</v>
      </c>
      <c r="AA26" s="22">
        <v>0.332195113835204</v>
      </c>
      <c r="AB26" s="22">
        <v>0.30069371343190798</v>
      </c>
      <c r="AC26" s="34">
        <v>0.38455111967470401</v>
      </c>
      <c r="AD26" s="25">
        <v>0.234756847284982</v>
      </c>
      <c r="AE26" s="22">
        <v>0.23704221017143401</v>
      </c>
      <c r="AF26" s="22">
        <v>0.23978103774102399</v>
      </c>
      <c r="AG26" s="22">
        <v>0.23207557590288799</v>
      </c>
      <c r="AH26" s="22">
        <v>0.23817306468546201</v>
      </c>
      <c r="AI26" s="22">
        <v>0.27741551200564002</v>
      </c>
      <c r="AJ26" s="22">
        <v>0.227799113079554</v>
      </c>
      <c r="AK26" s="22">
        <v>0.27552776371938298</v>
      </c>
      <c r="AL26" s="22">
        <v>0.237435331206407</v>
      </c>
      <c r="AM26" s="22">
        <v>0.24599670573965801</v>
      </c>
      <c r="AN26" s="22">
        <v>0.22790331142032699</v>
      </c>
      <c r="AO26" s="22">
        <v>0.202938697216443</v>
      </c>
      <c r="AP26" s="22">
        <v>0.20620445180911301</v>
      </c>
      <c r="AQ26" s="22">
        <v>0.18023234848545</v>
      </c>
      <c r="AR26" s="22">
        <v>0.211699318819949</v>
      </c>
      <c r="AS26" s="22">
        <v>0.18442433802400601</v>
      </c>
      <c r="AT26" s="25">
        <v>0.23914920415596599</v>
      </c>
      <c r="AU26" s="22">
        <v>0.22631651786618201</v>
      </c>
      <c r="AV26" s="22">
        <v>0.23539803466806999</v>
      </c>
      <c r="AW26" s="22">
        <v>0.22067314411684999</v>
      </c>
      <c r="AX26" s="22">
        <v>0.247747786318047</v>
      </c>
      <c r="AY26" s="22">
        <v>0.20587040599058101</v>
      </c>
      <c r="AZ26" s="25">
        <v>0.224897722691734</v>
      </c>
      <c r="BA26" s="22">
        <v>0.26717991626031101</v>
      </c>
      <c r="BB26" s="22">
        <v>0.19871832214445001</v>
      </c>
      <c r="BC26" s="22">
        <v>0.20789485681582201</v>
      </c>
      <c r="BD26" s="22">
        <v>0.25055275995646198</v>
      </c>
      <c r="BE26" s="22">
        <v>0.25228084113626997</v>
      </c>
      <c r="BF26" s="22">
        <v>0.25331551960744603</v>
      </c>
      <c r="BG26" s="25">
        <v>0.20699064884416399</v>
      </c>
      <c r="BH26" s="22">
        <v>0.19993882862495099</v>
      </c>
      <c r="BI26" s="22">
        <v>0.245114547143155</v>
      </c>
      <c r="BJ26" s="22">
        <v>0.24523168201120901</v>
      </c>
      <c r="BK26" s="22">
        <v>0.27202990647846798</v>
      </c>
      <c r="BL26" s="22">
        <v>0.244857043096364</v>
      </c>
      <c r="BM26" s="22">
        <v>0.25316826032297302</v>
      </c>
      <c r="BN26" s="22">
        <v>0.24438420865517799</v>
      </c>
      <c r="BO26" s="25">
        <v>0.22732517402734101</v>
      </c>
      <c r="BP26" s="22">
        <v>0.26232313110897099</v>
      </c>
      <c r="BQ26" s="22">
        <v>0.25283325893936998</v>
      </c>
      <c r="BR26" s="22">
        <v>0.242006847289544</v>
      </c>
      <c r="BS26" s="25">
        <v>0.288176167413489</v>
      </c>
      <c r="BT26" s="22">
        <v>0.293015778678683</v>
      </c>
      <c r="BU26" s="22">
        <v>0.26351611069609898</v>
      </c>
      <c r="BV26" s="22">
        <v>0.21741161959389901</v>
      </c>
      <c r="BW26" s="22">
        <v>0.23463736855091799</v>
      </c>
      <c r="BX26" s="35">
        <v>0.258522547195289</v>
      </c>
    </row>
    <row r="27" spans="2:76" s="5" customFormat="1" ht="19.5" customHeight="1" x14ac:dyDescent="0.35">
      <c r="B27" s="20" t="s">
        <v>28</v>
      </c>
      <c r="C27" s="25">
        <v>8.5869718573819993E-3</v>
      </c>
      <c r="D27" s="22">
        <v>1.11511322961427E-2</v>
      </c>
      <c r="E27" s="22">
        <v>7.4020195844002696E-3</v>
      </c>
      <c r="F27" s="22">
        <v>8.5106493303616793E-3</v>
      </c>
      <c r="G27" s="22">
        <v>7.6723147656770699E-3</v>
      </c>
      <c r="H27" s="22">
        <v>8.7544402744769295E-3</v>
      </c>
      <c r="I27" s="25">
        <v>8.0529705424280205E-3</v>
      </c>
      <c r="J27" s="22">
        <v>8.2225882096790895E-3</v>
      </c>
      <c r="K27" s="22">
        <v>7.81177180180769E-3</v>
      </c>
      <c r="L27" s="22">
        <v>8.4040248674306598E-3</v>
      </c>
      <c r="M27" s="22">
        <v>7.4355017575479703E-3</v>
      </c>
      <c r="N27" s="34">
        <v>8.2725910440693499E-3</v>
      </c>
      <c r="O27" s="25">
        <v>8.3688222776218003E-3</v>
      </c>
      <c r="P27" s="22">
        <v>9.04481649888959E-3</v>
      </c>
      <c r="Q27" s="22">
        <v>8.5992354805802806E-3</v>
      </c>
      <c r="R27" s="22">
        <v>7.8515923719487991E-3</v>
      </c>
      <c r="S27" s="34">
        <v>9.3758004796799799E-3</v>
      </c>
      <c r="T27" s="22">
        <v>1.27843565391321E-2</v>
      </c>
      <c r="U27" s="22">
        <v>1.10681842596394E-2</v>
      </c>
      <c r="V27" s="34">
        <v>9.0745557325586194E-3</v>
      </c>
      <c r="W27" s="25">
        <v>8.3800299412535393E-3</v>
      </c>
      <c r="X27" s="22">
        <v>8.5268020451317299E-3</v>
      </c>
      <c r="Y27" s="22">
        <v>9.8717211647104293E-3</v>
      </c>
      <c r="Z27" s="34">
        <v>1.0246862399517401E-2</v>
      </c>
      <c r="AA27" s="22">
        <v>1.20471274098657E-2</v>
      </c>
      <c r="AB27" s="22">
        <v>9.9418977585654204E-3</v>
      </c>
      <c r="AC27" s="34">
        <v>1.3583589455975899E-2</v>
      </c>
      <c r="AD27" s="25">
        <v>8.8047424820052508E-3</v>
      </c>
      <c r="AE27" s="22">
        <v>8.0742628208485996E-3</v>
      </c>
      <c r="AF27" s="22">
        <v>7.4610799834997302E-3</v>
      </c>
      <c r="AG27" s="22">
        <v>6.37896408924854E-3</v>
      </c>
      <c r="AH27" s="22">
        <v>5.6794309343582696E-3</v>
      </c>
      <c r="AI27" s="22">
        <v>8.8727428358476995E-3</v>
      </c>
      <c r="AJ27" s="22">
        <v>8.38158083492355E-3</v>
      </c>
      <c r="AK27" s="22">
        <v>8.1599623416609094E-3</v>
      </c>
      <c r="AL27" s="22">
        <v>8.2848352113961098E-3</v>
      </c>
      <c r="AM27" s="22">
        <v>8.0779749131932605E-3</v>
      </c>
      <c r="AN27" s="22">
        <v>8.1763658825533998E-3</v>
      </c>
      <c r="AO27" s="22">
        <v>7.9343081583816092E-3</v>
      </c>
      <c r="AP27" s="22">
        <v>4.8215115700798398E-3</v>
      </c>
      <c r="AQ27" s="22">
        <v>4.7853703993660799E-3</v>
      </c>
      <c r="AR27" s="22">
        <v>2.8193889129099598E-3</v>
      </c>
      <c r="AS27" s="22">
        <v>1.7121023170690601E-3</v>
      </c>
      <c r="AT27" s="25">
        <v>6.2995250868753804E-3</v>
      </c>
      <c r="AU27" s="22">
        <v>6.3202783539951001E-3</v>
      </c>
      <c r="AV27" s="22">
        <v>8.0251039230803695E-3</v>
      </c>
      <c r="AW27" s="22">
        <v>7.7366536652169297E-3</v>
      </c>
      <c r="AX27" s="22">
        <v>8.4100275105307605E-3</v>
      </c>
      <c r="AY27" s="22">
        <v>5.6654182907281197E-3</v>
      </c>
      <c r="AZ27" s="25">
        <v>8.4088650156419892E-3</v>
      </c>
      <c r="BA27" s="22">
        <v>1.06688448161796E-2</v>
      </c>
      <c r="BB27" s="22">
        <v>8.0928067323516196E-3</v>
      </c>
      <c r="BC27" s="22">
        <v>8.0113401500435596E-3</v>
      </c>
      <c r="BD27" s="22">
        <v>9.4239160658930402E-3</v>
      </c>
      <c r="BE27" s="22">
        <v>7.1876730029957698E-3</v>
      </c>
      <c r="BF27" s="22">
        <v>8.5737594369401909E-3</v>
      </c>
      <c r="BG27" s="25">
        <v>6.9322789468907898E-3</v>
      </c>
      <c r="BH27" s="22">
        <v>7.6229571733115497E-3</v>
      </c>
      <c r="BI27" s="22">
        <v>7.0090416544868897E-3</v>
      </c>
      <c r="BJ27" s="22">
        <v>8.0874767294890192E-3</v>
      </c>
      <c r="BK27" s="22">
        <v>8.0960048094472492E-3</v>
      </c>
      <c r="BL27" s="22">
        <v>9.5140255982864002E-3</v>
      </c>
      <c r="BM27" s="22">
        <v>6.7798182711057099E-3</v>
      </c>
      <c r="BN27" s="22">
        <v>8.3554235011190098E-3</v>
      </c>
      <c r="BO27" s="25">
        <v>1.0339077219303701E-2</v>
      </c>
      <c r="BP27" s="22">
        <v>1.02570927152898E-2</v>
      </c>
      <c r="BQ27" s="22">
        <v>7.8789652276491998E-3</v>
      </c>
      <c r="BR27" s="22">
        <v>5.1026515934396704E-3</v>
      </c>
      <c r="BS27" s="25">
        <v>8.45115345325426E-3</v>
      </c>
      <c r="BT27" s="22">
        <v>8.8436317475124194E-3</v>
      </c>
      <c r="BU27" s="22">
        <v>7.5300238265128897E-3</v>
      </c>
      <c r="BV27" s="22">
        <v>5.7674238665664903E-3</v>
      </c>
      <c r="BW27" s="22">
        <v>8.4678541095935707E-3</v>
      </c>
      <c r="BX27" s="35">
        <v>5.4030275279147201E-3</v>
      </c>
    </row>
    <row r="28" spans="2:76" s="5" customFormat="1" ht="19.5" customHeight="1" x14ac:dyDescent="0.35">
      <c r="B28" s="20" t="s">
        <v>29</v>
      </c>
      <c r="C28" s="25">
        <v>0.71579199276550898</v>
      </c>
      <c r="D28" s="22">
        <v>0.69542428064578299</v>
      </c>
      <c r="E28" s="22">
        <v>0.69809491485099495</v>
      </c>
      <c r="F28" s="22">
        <v>0.697191243872886</v>
      </c>
      <c r="G28" s="22">
        <v>0.71578303907504803</v>
      </c>
      <c r="H28" s="22">
        <v>0.73158420023964599</v>
      </c>
      <c r="I28" s="25">
        <v>0.661089279700252</v>
      </c>
      <c r="J28" s="22">
        <v>0.68217309361369705</v>
      </c>
      <c r="K28" s="22">
        <v>0.65785653263480404</v>
      </c>
      <c r="L28" s="22">
        <v>0.65789528847185397</v>
      </c>
      <c r="M28" s="22">
        <v>0.69165177970862801</v>
      </c>
      <c r="N28" s="34">
        <v>0.67210181916288503</v>
      </c>
      <c r="O28" s="25">
        <v>0.70738684606074897</v>
      </c>
      <c r="P28" s="22">
        <v>0.71185628491048103</v>
      </c>
      <c r="Q28" s="22">
        <v>0.71182411697442904</v>
      </c>
      <c r="R28" s="22">
        <v>0.711777374698216</v>
      </c>
      <c r="S28" s="34">
        <v>0.71970433491142805</v>
      </c>
      <c r="T28" s="22">
        <v>0.77237512056737401</v>
      </c>
      <c r="U28" s="22">
        <v>0.73251598447645405</v>
      </c>
      <c r="V28" s="34">
        <v>0.69686414173861599</v>
      </c>
      <c r="W28" s="25">
        <v>0.68260209149951001</v>
      </c>
      <c r="X28" s="22">
        <v>0.66465995434986802</v>
      </c>
      <c r="Y28" s="22">
        <v>0.65674442645100795</v>
      </c>
      <c r="Z28" s="34">
        <v>0.67575801853523099</v>
      </c>
      <c r="AA28" s="22">
        <v>0.71186543538411695</v>
      </c>
      <c r="AB28" s="22">
        <v>0.70184420665898295</v>
      </c>
      <c r="AC28" s="34">
        <v>0.73871774717918004</v>
      </c>
      <c r="AD28" s="25">
        <v>0.70102092206737199</v>
      </c>
      <c r="AE28" s="22">
        <v>0.70500200872902097</v>
      </c>
      <c r="AF28" s="22">
        <v>0.70586495567546204</v>
      </c>
      <c r="AG28" s="22">
        <v>0.69209846280091702</v>
      </c>
      <c r="AH28" s="22">
        <v>0.69468996383984105</v>
      </c>
      <c r="AI28" s="22">
        <v>0.70289778410941395</v>
      </c>
      <c r="AJ28" s="22">
        <v>0.65981044857320603</v>
      </c>
      <c r="AK28" s="22">
        <v>0.70936243871536497</v>
      </c>
      <c r="AL28" s="22">
        <v>0.71054785873858495</v>
      </c>
      <c r="AM28" s="22">
        <v>0.71558063565710195</v>
      </c>
      <c r="AN28" s="22">
        <v>0.71182577033549699</v>
      </c>
      <c r="AO28" s="22">
        <v>0.69617542043459901</v>
      </c>
      <c r="AP28" s="22">
        <v>0.69939560548929902</v>
      </c>
      <c r="AQ28" s="22">
        <v>0.72903678612898004</v>
      </c>
      <c r="AR28" s="22">
        <v>0.70043439665544005</v>
      </c>
      <c r="AS28" s="22">
        <v>0.75417733393767405</v>
      </c>
      <c r="AT28" s="25">
        <v>0.67666885960320799</v>
      </c>
      <c r="AU28" s="22">
        <v>0.66357144233740295</v>
      </c>
      <c r="AV28" s="22">
        <v>0.66534586545441698</v>
      </c>
      <c r="AW28" s="22">
        <v>0.67099096675565895</v>
      </c>
      <c r="AX28" s="22">
        <v>0.68554426622182896</v>
      </c>
      <c r="AY28" s="22">
        <v>0.67616970260702502</v>
      </c>
      <c r="AZ28" s="25">
        <v>0.70545009306251705</v>
      </c>
      <c r="BA28" s="22">
        <v>0.74231995883801505</v>
      </c>
      <c r="BB28" s="22">
        <v>0.68263466286519003</v>
      </c>
      <c r="BC28" s="22">
        <v>0.69343745337972595</v>
      </c>
      <c r="BD28" s="22">
        <v>0.669116870493353</v>
      </c>
      <c r="BE28" s="22">
        <v>0.68788744444551697</v>
      </c>
      <c r="BF28" s="22">
        <v>0.67960160121564905</v>
      </c>
      <c r="BG28" s="25">
        <v>0.67560869622877395</v>
      </c>
      <c r="BH28" s="22">
        <v>0.67232005408803897</v>
      </c>
      <c r="BI28" s="22">
        <v>0.64686664848111997</v>
      </c>
      <c r="BJ28" s="22">
        <v>0.63218459070273803</v>
      </c>
      <c r="BK28" s="22">
        <v>0.64966808862278203</v>
      </c>
      <c r="BL28" s="22">
        <v>0.65459078488438205</v>
      </c>
      <c r="BM28" s="22">
        <v>0.652384958791424</v>
      </c>
      <c r="BN28" s="22">
        <v>0.64552559851370706</v>
      </c>
      <c r="BO28" s="25">
        <v>0.70873596514230197</v>
      </c>
      <c r="BP28" s="22">
        <v>0.74515191313885898</v>
      </c>
      <c r="BQ28" s="22">
        <v>0.74373635505645097</v>
      </c>
      <c r="BR28" s="22">
        <v>0.720744475418995</v>
      </c>
      <c r="BS28" s="25">
        <v>0.73886539206778801</v>
      </c>
      <c r="BT28" s="22">
        <v>0.74576390954161398</v>
      </c>
      <c r="BU28" s="22">
        <v>0.742538539609644</v>
      </c>
      <c r="BV28" s="22">
        <v>0.72882438282031103</v>
      </c>
      <c r="BW28" s="22">
        <v>0.743529635219906</v>
      </c>
      <c r="BX28" s="35">
        <v>0.73718727395359995</v>
      </c>
    </row>
    <row r="29" spans="2:76" s="5" customFormat="1" ht="19.5" customHeight="1" x14ac:dyDescent="0.35">
      <c r="B29" s="20" t="s">
        <v>30</v>
      </c>
      <c r="C29" s="25">
        <v>0.84471597434407497</v>
      </c>
      <c r="D29" s="22">
        <v>0.87392582007949904</v>
      </c>
      <c r="E29" s="22">
        <v>0.88099540229888895</v>
      </c>
      <c r="F29" s="22">
        <v>0.88271044469022997</v>
      </c>
      <c r="G29" s="22">
        <v>0.88433696319823896</v>
      </c>
      <c r="H29" s="22">
        <v>0.82204235393889002</v>
      </c>
      <c r="I29" s="25">
        <v>0.87261605199124603</v>
      </c>
      <c r="J29" s="22">
        <v>0.85477913674288797</v>
      </c>
      <c r="K29" s="22">
        <v>0.86436962014105401</v>
      </c>
      <c r="L29" s="22">
        <v>0.85973430627931002</v>
      </c>
      <c r="M29" s="22">
        <v>0.86472888539105996</v>
      </c>
      <c r="N29" s="34">
        <v>0.86253307146828195</v>
      </c>
      <c r="O29" s="25">
        <v>0.82697428245638105</v>
      </c>
      <c r="P29" s="22">
        <v>0.81781237310564403</v>
      </c>
      <c r="Q29" s="22">
        <v>0.80556184868244995</v>
      </c>
      <c r="R29" s="22">
        <v>0.82786256403174496</v>
      </c>
      <c r="S29" s="34">
        <v>0.807661029908878</v>
      </c>
      <c r="T29" s="22">
        <v>0.71130641706206099</v>
      </c>
      <c r="U29" s="22">
        <v>0.76336659699225395</v>
      </c>
      <c r="V29" s="34">
        <v>0.86455950136155502</v>
      </c>
      <c r="W29" s="25">
        <v>0.87035387233383299</v>
      </c>
      <c r="X29" s="22">
        <v>0.85466792639781797</v>
      </c>
      <c r="Y29" s="22">
        <v>0.85295772898516997</v>
      </c>
      <c r="Z29" s="34">
        <v>0.86688259338935203</v>
      </c>
      <c r="AA29" s="22">
        <v>0.80440596626663197</v>
      </c>
      <c r="AB29" s="22">
        <v>0.81357509508659198</v>
      </c>
      <c r="AC29" s="34">
        <v>0.71818601756709199</v>
      </c>
      <c r="AD29" s="25">
        <v>0.86189696807063698</v>
      </c>
      <c r="AE29" s="22">
        <v>0.87592842372106905</v>
      </c>
      <c r="AF29" s="22">
        <v>0.86513150690345697</v>
      </c>
      <c r="AG29" s="22">
        <v>0.86539482303118898</v>
      </c>
      <c r="AH29" s="22">
        <v>0.87512415253220899</v>
      </c>
      <c r="AI29" s="22">
        <v>0.84405027531261101</v>
      </c>
      <c r="AJ29" s="22">
        <v>0.87855497726130605</v>
      </c>
      <c r="AK29" s="22">
        <v>0.82585860809636003</v>
      </c>
      <c r="AL29" s="22">
        <v>0.86713915757572801</v>
      </c>
      <c r="AM29" s="22">
        <v>0.85783099535412499</v>
      </c>
      <c r="AN29" s="22">
        <v>0.87763282063895598</v>
      </c>
      <c r="AO29" s="22">
        <v>0.87689540157920998</v>
      </c>
      <c r="AP29" s="22">
        <v>0.88416641969381005</v>
      </c>
      <c r="AQ29" s="22">
        <v>0.89011865413213898</v>
      </c>
      <c r="AR29" s="22">
        <v>0.87869312713571601</v>
      </c>
      <c r="AS29" s="22">
        <v>0.87843173404530805</v>
      </c>
      <c r="AT29" s="25">
        <v>0.85213721663166897</v>
      </c>
      <c r="AU29" s="22">
        <v>0.884536025555407</v>
      </c>
      <c r="AV29" s="22">
        <v>0.85538834610931702</v>
      </c>
      <c r="AW29" s="22">
        <v>0.85836365173017404</v>
      </c>
      <c r="AX29" s="22">
        <v>0.84514392584855902</v>
      </c>
      <c r="AY29" s="22">
        <v>0.86512951041773201</v>
      </c>
      <c r="AZ29" s="25">
        <v>0.84928928457766395</v>
      </c>
      <c r="BA29" s="22">
        <v>0.78957566442857297</v>
      </c>
      <c r="BB29" s="22">
        <v>0.89280122980438503</v>
      </c>
      <c r="BC29" s="22">
        <v>0.88431951429439104</v>
      </c>
      <c r="BD29" s="22">
        <v>0.87532392782248303</v>
      </c>
      <c r="BE29" s="22">
        <v>0.86891578236230804</v>
      </c>
      <c r="BF29" s="22">
        <v>0.87387619432126096</v>
      </c>
      <c r="BG29" s="25">
        <v>0.873327513940235</v>
      </c>
      <c r="BH29" s="22">
        <v>0.88109253055149805</v>
      </c>
      <c r="BI29" s="22">
        <v>0.88228797041606</v>
      </c>
      <c r="BJ29" s="22">
        <v>0.87418974107534697</v>
      </c>
      <c r="BK29" s="22">
        <v>0.87286667077217495</v>
      </c>
      <c r="BL29" s="22">
        <v>0.87490629732985803</v>
      </c>
      <c r="BM29" s="22">
        <v>0.87415281537380696</v>
      </c>
      <c r="BN29" s="22">
        <v>0.88059562049719098</v>
      </c>
      <c r="BO29" s="25">
        <v>0.88082611464078597</v>
      </c>
      <c r="BP29" s="22">
        <v>0.84617926469587601</v>
      </c>
      <c r="BQ29" s="22">
        <v>0.89347770979625096</v>
      </c>
      <c r="BR29" s="22">
        <v>0.87752482273561205</v>
      </c>
      <c r="BS29" s="25">
        <v>0.84548141677406097</v>
      </c>
      <c r="BT29" s="22">
        <v>0.83190127715916795</v>
      </c>
      <c r="BU29" s="22">
        <v>0.85181318689835905</v>
      </c>
      <c r="BV29" s="22">
        <v>0.84738722106866105</v>
      </c>
      <c r="BW29" s="22">
        <v>0.84339355140363903</v>
      </c>
      <c r="BX29" s="35">
        <v>0.836732482617494</v>
      </c>
    </row>
    <row r="30" spans="2:76" s="5" customFormat="1" ht="20.25" customHeight="1" x14ac:dyDescent="0.35">
      <c r="B30" s="20" t="s">
        <v>31</v>
      </c>
      <c r="C30" s="25">
        <v>5.69994729722949E-2</v>
      </c>
      <c r="D30" s="22">
        <v>6.1943159133413798E-2</v>
      </c>
      <c r="E30" s="22">
        <v>5.9494176285894998E-2</v>
      </c>
      <c r="F30" s="22">
        <v>5.4277116836893097E-2</v>
      </c>
      <c r="G30" s="22">
        <v>6.0321881598979298E-2</v>
      </c>
      <c r="H30" s="22">
        <v>4.9644492589080901E-2</v>
      </c>
      <c r="I30" s="25">
        <v>8.15374210624394E-2</v>
      </c>
      <c r="J30" s="22">
        <v>7.4393547925903594E-2</v>
      </c>
      <c r="K30" s="22">
        <v>8.2450284357978604E-2</v>
      </c>
      <c r="L30" s="22">
        <v>7.5459065648257995E-2</v>
      </c>
      <c r="M30" s="22">
        <v>6.7619099371757599E-2</v>
      </c>
      <c r="N30" s="34">
        <v>7.3039818575000401E-2</v>
      </c>
      <c r="O30" s="25">
        <v>6.42839320625129E-2</v>
      </c>
      <c r="P30" s="22">
        <v>5.87683825926699E-2</v>
      </c>
      <c r="Q30" s="22">
        <v>6.5848650754490506E-2</v>
      </c>
      <c r="R30" s="22">
        <v>6.2805464855173507E-2</v>
      </c>
      <c r="S30" s="34">
        <v>5.2109127577271201E-2</v>
      </c>
      <c r="T30" s="22">
        <v>5.9363201369188101E-2</v>
      </c>
      <c r="U30" s="22">
        <v>6.5512380209437504E-2</v>
      </c>
      <c r="V30" s="34">
        <v>7.9342418886902299E-2</v>
      </c>
      <c r="W30" s="25">
        <v>8.1723100882962793E-2</v>
      </c>
      <c r="X30" s="22">
        <v>8.37358061238479E-2</v>
      </c>
      <c r="Y30" s="22">
        <v>8.9070022569992996E-2</v>
      </c>
      <c r="Z30" s="34">
        <v>7.5878106216775598E-2</v>
      </c>
      <c r="AA30" s="22">
        <v>6.6727822402464596E-2</v>
      </c>
      <c r="AB30" s="22">
        <v>7.4342652396823694E-2</v>
      </c>
      <c r="AC30" s="34">
        <v>6.5485109084906901E-2</v>
      </c>
      <c r="AD30" s="25">
        <v>6.6742083301576993E-2</v>
      </c>
      <c r="AE30" s="22">
        <v>6.5096923848755206E-2</v>
      </c>
      <c r="AF30" s="22">
        <v>6.5597886906844399E-2</v>
      </c>
      <c r="AG30" s="22">
        <v>7.5421970295577304E-2</v>
      </c>
      <c r="AH30" s="22">
        <v>6.7660619519588794E-2</v>
      </c>
      <c r="AI30" s="22">
        <v>6.1342384016153301E-2</v>
      </c>
      <c r="AJ30" s="22">
        <v>6.9783121659563199E-2</v>
      </c>
      <c r="AK30" s="22">
        <v>6.8216414589114302E-2</v>
      </c>
      <c r="AL30" s="22">
        <v>6.8977639764248797E-2</v>
      </c>
      <c r="AM30" s="22">
        <v>6.7506005689801599E-2</v>
      </c>
      <c r="AN30" s="22">
        <v>6.79246219174615E-2</v>
      </c>
      <c r="AO30" s="22">
        <v>6.5700946702341903E-2</v>
      </c>
      <c r="AP30" s="22">
        <v>6.6912618371880297E-2</v>
      </c>
      <c r="AQ30" s="22">
        <v>6.6267926326678397E-2</v>
      </c>
      <c r="AR30" s="22">
        <v>7.3469081355742302E-2</v>
      </c>
      <c r="AS30" s="22">
        <v>6.6097231261307607E-2</v>
      </c>
      <c r="AT30" s="25">
        <v>7.1489153075816797E-2</v>
      </c>
      <c r="AU30" s="22">
        <v>6.7047403302324102E-2</v>
      </c>
      <c r="AV30" s="22">
        <v>7.83969429235951E-2</v>
      </c>
      <c r="AW30" s="22">
        <v>7.9155117875848502E-2</v>
      </c>
      <c r="AX30" s="22">
        <v>6.7673714267404594E-2</v>
      </c>
      <c r="AY30" s="22">
        <v>7.3672155216246593E-2</v>
      </c>
      <c r="AZ30" s="25">
        <v>6.2403978368311602E-2</v>
      </c>
      <c r="BA30" s="22">
        <v>5.6742985659487898E-2</v>
      </c>
      <c r="BB30" s="22">
        <v>6.0851497902408201E-2</v>
      </c>
      <c r="BC30" s="22">
        <v>6.8667633343251405E-2</v>
      </c>
      <c r="BD30" s="22">
        <v>6.9328525306957198E-2</v>
      </c>
      <c r="BE30" s="22">
        <v>6.8488817700124993E-2</v>
      </c>
      <c r="BF30" s="22">
        <v>6.7269555627099603E-2</v>
      </c>
      <c r="BG30" s="25">
        <v>6.7699772201625E-2</v>
      </c>
      <c r="BH30" s="22">
        <v>6.4120125332599198E-2</v>
      </c>
      <c r="BI30" s="22">
        <v>6.6500671800390099E-2</v>
      </c>
      <c r="BJ30" s="22">
        <v>7.6652030794441703E-2</v>
      </c>
      <c r="BK30" s="22">
        <v>6.8468224058295807E-2</v>
      </c>
      <c r="BL30" s="22">
        <v>7.2113264988244594E-2</v>
      </c>
      <c r="BM30" s="22">
        <v>7.0338232788295998E-2</v>
      </c>
      <c r="BN30" s="22">
        <v>6.8205800303021896E-2</v>
      </c>
      <c r="BO30" s="25">
        <v>5.9929738478016997E-2</v>
      </c>
      <c r="BP30" s="22">
        <v>3.8607772550328899E-2</v>
      </c>
      <c r="BQ30" s="22">
        <v>3.1834418407672198E-2</v>
      </c>
      <c r="BR30" s="22">
        <v>5.8091219366346099E-2</v>
      </c>
      <c r="BS30" s="25">
        <v>3.4441366818668398E-2</v>
      </c>
      <c r="BT30" s="22">
        <v>3.3628653372798002E-2</v>
      </c>
      <c r="BU30" s="22">
        <v>3.9401754156511697E-2</v>
      </c>
      <c r="BV30" s="22">
        <v>7.2907391704787203E-2</v>
      </c>
      <c r="BW30" s="22">
        <v>5.03749909413879E-2</v>
      </c>
      <c r="BX30" s="35">
        <v>5.9776205385237702E-2</v>
      </c>
    </row>
    <row r="31" spans="2:76" s="5" customFormat="1" ht="20.25" customHeight="1" x14ac:dyDescent="0.35">
      <c r="B31" s="36" t="s">
        <v>32</v>
      </c>
      <c r="C31" s="37">
        <v>0</v>
      </c>
      <c r="D31" s="38">
        <v>4.2814987843889401E-4</v>
      </c>
      <c r="E31" s="38">
        <v>0</v>
      </c>
      <c r="F31" s="38">
        <v>0</v>
      </c>
      <c r="G31" s="38">
        <v>0</v>
      </c>
      <c r="H31" s="38">
        <v>0</v>
      </c>
      <c r="I31" s="37">
        <v>0</v>
      </c>
      <c r="J31" s="38">
        <v>1.41787373392458E-4</v>
      </c>
      <c r="K31" s="38">
        <v>1.4230762633609501E-4</v>
      </c>
      <c r="L31" s="38">
        <v>0</v>
      </c>
      <c r="M31" s="38">
        <v>0</v>
      </c>
      <c r="N31" s="39">
        <v>0</v>
      </c>
      <c r="O31" s="37">
        <v>9.4759281029279294E-5</v>
      </c>
      <c r="P31" s="38">
        <v>2.8475946393228402E-4</v>
      </c>
      <c r="Q31" s="38">
        <v>1.89050714472255E-4</v>
      </c>
      <c r="R31" s="38">
        <v>0</v>
      </c>
      <c r="S31" s="39">
        <v>0</v>
      </c>
      <c r="T31" s="38">
        <v>5.1906344982135698E-4</v>
      </c>
      <c r="U31" s="38">
        <v>6.64823484826919E-4</v>
      </c>
      <c r="V31" s="39">
        <v>4.6961443307022601E-5</v>
      </c>
      <c r="W31" s="37">
        <v>1.8906161048151999E-4</v>
      </c>
      <c r="X31" s="38">
        <v>2.8118744202947299E-4</v>
      </c>
      <c r="Y31" s="38">
        <v>0</v>
      </c>
      <c r="Z31" s="39">
        <v>0</v>
      </c>
      <c r="AA31" s="38">
        <v>0</v>
      </c>
      <c r="AB31" s="38">
        <v>5.1953136076443097E-4</v>
      </c>
      <c r="AC31" s="39">
        <v>1.9028963612548701E-4</v>
      </c>
      <c r="AD31" s="37">
        <v>4.2926296859870197E-4</v>
      </c>
      <c r="AE31" s="38">
        <v>4.78716302959687E-5</v>
      </c>
      <c r="AF31" s="38">
        <v>4.7812657833458498E-5</v>
      </c>
      <c r="AG31" s="38">
        <v>0</v>
      </c>
      <c r="AH31" s="38">
        <v>0</v>
      </c>
      <c r="AI31" s="38">
        <v>2.4032123957395E-4</v>
      </c>
      <c r="AJ31" s="38">
        <v>3.3595203961701798E-4</v>
      </c>
      <c r="AK31" s="38">
        <v>3.3470494124249699E-4</v>
      </c>
      <c r="AL31" s="38">
        <v>0</v>
      </c>
      <c r="AM31" s="38">
        <v>0</v>
      </c>
      <c r="AN31" s="38">
        <v>1.4207487311355E-4</v>
      </c>
      <c r="AO31" s="38">
        <v>1.6595319582272E-3</v>
      </c>
      <c r="AP31" s="38">
        <v>0</v>
      </c>
      <c r="AQ31" s="38">
        <v>0</v>
      </c>
      <c r="AR31" s="38">
        <v>0</v>
      </c>
      <c r="AS31" s="38">
        <v>1.8751502389455099E-4</v>
      </c>
      <c r="AT31" s="37">
        <v>0</v>
      </c>
      <c r="AU31" s="38">
        <v>0</v>
      </c>
      <c r="AV31" s="38">
        <v>0</v>
      </c>
      <c r="AW31" s="38">
        <v>0</v>
      </c>
      <c r="AX31" s="38">
        <v>4.2691136572099503E-4</v>
      </c>
      <c r="AY31" s="38">
        <v>4.2659036025620499E-4</v>
      </c>
      <c r="AZ31" s="37">
        <v>1.89712157751691E-3</v>
      </c>
      <c r="BA31" s="38">
        <v>0</v>
      </c>
      <c r="BB31" s="38">
        <v>5.7352095069384298E-4</v>
      </c>
      <c r="BC31" s="38">
        <v>6.1265729821470799E-4</v>
      </c>
      <c r="BD31" s="38">
        <v>0</v>
      </c>
      <c r="BE31" s="38">
        <v>9.3716352993536794E-5</v>
      </c>
      <c r="BF31" s="38">
        <v>2.8170782020250901E-4</v>
      </c>
      <c r="BG31" s="37">
        <v>2.8471716601213902E-4</v>
      </c>
      <c r="BH31" s="38">
        <v>6.1162616859305704E-4</v>
      </c>
      <c r="BI31" s="38">
        <v>0</v>
      </c>
      <c r="BJ31" s="38">
        <v>2.8106061951134502E-4</v>
      </c>
      <c r="BK31" s="38">
        <v>0</v>
      </c>
      <c r="BL31" s="38">
        <v>0</v>
      </c>
      <c r="BM31" s="38">
        <v>0</v>
      </c>
      <c r="BN31" s="38">
        <v>0</v>
      </c>
      <c r="BO31" s="37">
        <v>0</v>
      </c>
      <c r="BP31" s="38">
        <v>0</v>
      </c>
      <c r="BQ31" s="38">
        <v>0</v>
      </c>
      <c r="BR31" s="38">
        <v>1.4056667606131599E-4</v>
      </c>
      <c r="BS31" s="37">
        <v>0</v>
      </c>
      <c r="BT31" s="38">
        <v>0</v>
      </c>
      <c r="BU31" s="38">
        <v>0</v>
      </c>
      <c r="BV31" s="38">
        <v>0</v>
      </c>
      <c r="BW31" s="38">
        <v>0</v>
      </c>
      <c r="BX31" s="40">
        <v>1.4358813883663999E-4</v>
      </c>
    </row>
    <row r="32" spans="2:76" s="5" customFormat="1" ht="41.25" customHeight="1" x14ac:dyDescent="0.35">
      <c r="B32" s="52" t="s">
        <v>33</v>
      </c>
      <c r="C32" s="53">
        <v>0.30851964198779203</v>
      </c>
      <c r="D32" s="54">
        <v>0.30109425759542402</v>
      </c>
      <c r="E32" s="54">
        <v>0.300114590496597</v>
      </c>
      <c r="F32" s="54">
        <v>0.30050441588281801</v>
      </c>
      <c r="G32" s="54">
        <v>0.27762834901598998</v>
      </c>
      <c r="H32" s="54">
        <v>0.30752509796070099</v>
      </c>
      <c r="I32" s="53">
        <v>0.31088876711723001</v>
      </c>
      <c r="J32" s="54">
        <v>0.309271901976095</v>
      </c>
      <c r="K32" s="54">
        <v>0.31655194665519498</v>
      </c>
      <c r="L32" s="54">
        <v>0.32542628468708301</v>
      </c>
      <c r="M32" s="54">
        <v>0.299971465162163</v>
      </c>
      <c r="N32" s="55">
        <v>0.30213856464286698</v>
      </c>
      <c r="O32" s="53">
        <v>0.32261806352832501</v>
      </c>
      <c r="P32" s="54">
        <v>0.33424907189360697</v>
      </c>
      <c r="Q32" s="54">
        <v>0.335969474377596</v>
      </c>
      <c r="R32" s="54">
        <v>0.32942233279434102</v>
      </c>
      <c r="S32" s="55">
        <v>0.32675952687791299</v>
      </c>
      <c r="T32" s="54">
        <v>0.349867321820162</v>
      </c>
      <c r="U32" s="54">
        <v>0.33590107872486502</v>
      </c>
      <c r="V32" s="55">
        <v>0.29903483748161702</v>
      </c>
      <c r="W32" s="53">
        <v>0.30573716649466098</v>
      </c>
      <c r="X32" s="54">
        <v>0.31150588334449297</v>
      </c>
      <c r="Y32" s="54">
        <v>0.310993757781032</v>
      </c>
      <c r="Z32" s="55">
        <v>0.30184406510015499</v>
      </c>
      <c r="AA32" s="54">
        <v>0.32858427314263999</v>
      </c>
      <c r="AB32" s="54">
        <v>0.33320464453059001</v>
      </c>
      <c r="AC32" s="55">
        <v>0.35690736097706899</v>
      </c>
      <c r="AD32" s="53">
        <v>0.29591520413058098</v>
      </c>
      <c r="AE32" s="54">
        <v>0.28113749042498298</v>
      </c>
      <c r="AF32" s="54">
        <v>0.29229129406353599</v>
      </c>
      <c r="AG32" s="54">
        <v>0.295170823230682</v>
      </c>
      <c r="AH32" s="54">
        <v>0.28999427818162099</v>
      </c>
      <c r="AI32" s="54">
        <v>0.30772589724031302</v>
      </c>
      <c r="AJ32" s="54">
        <v>0.30879316904385801</v>
      </c>
      <c r="AK32" s="54">
        <v>0.30599675898166601</v>
      </c>
      <c r="AL32" s="54">
        <v>0.27846158568403001</v>
      </c>
      <c r="AM32" s="54">
        <v>0.28417631974226398</v>
      </c>
      <c r="AN32" s="54">
        <v>0.27812157880544203</v>
      </c>
      <c r="AO32" s="54">
        <v>0.28819963129589499</v>
      </c>
      <c r="AP32" s="54">
        <v>0.27375561874246901</v>
      </c>
      <c r="AQ32" s="54">
        <v>0.25278930283349998</v>
      </c>
      <c r="AR32" s="54">
        <v>0.25677988296176302</v>
      </c>
      <c r="AS32" s="54">
        <v>0.232338268583244</v>
      </c>
      <c r="AT32" s="53">
        <v>0.30630529654051297</v>
      </c>
      <c r="AU32" s="54">
        <v>0.30071770713941898</v>
      </c>
      <c r="AV32" s="54">
        <v>0.29641430868017898</v>
      </c>
      <c r="AW32" s="54">
        <v>0.29594832648267799</v>
      </c>
      <c r="AX32" s="54">
        <v>0.30319342926830101</v>
      </c>
      <c r="AY32" s="54">
        <v>0.299456930598613</v>
      </c>
      <c r="AZ32" s="53">
        <v>0.295953781109769</v>
      </c>
      <c r="BA32" s="54">
        <v>0.30914374039104198</v>
      </c>
      <c r="BB32" s="54">
        <v>0.29380028030884597</v>
      </c>
      <c r="BC32" s="54">
        <v>0.29184418306694698</v>
      </c>
      <c r="BD32" s="54">
        <v>0.305487017203804</v>
      </c>
      <c r="BE32" s="54">
        <v>0.29516819532383698</v>
      </c>
      <c r="BF32" s="54">
        <v>0.30390096440731501</v>
      </c>
      <c r="BG32" s="53">
        <v>0.30330166487757299</v>
      </c>
      <c r="BH32" s="54">
        <v>0.302746289428587</v>
      </c>
      <c r="BI32" s="54">
        <v>0.30863664651797601</v>
      </c>
      <c r="BJ32" s="54">
        <v>0.323141348393436</v>
      </c>
      <c r="BK32" s="54">
        <v>0.30977310883091502</v>
      </c>
      <c r="BL32" s="54">
        <v>0.30656235843283303</v>
      </c>
      <c r="BM32" s="54">
        <v>0.30714874818505999</v>
      </c>
      <c r="BN32" s="54">
        <v>0.31509253111631502</v>
      </c>
      <c r="BO32" s="53">
        <v>0.29548892309965802</v>
      </c>
      <c r="BP32" s="54">
        <v>0.31348181956832399</v>
      </c>
      <c r="BQ32" s="54">
        <v>0.28498348168431697</v>
      </c>
      <c r="BR32" s="54">
        <v>0.28992655159486003</v>
      </c>
      <c r="BS32" s="53">
        <v>0.322802282984121</v>
      </c>
      <c r="BT32" s="54">
        <v>0.32683961194223199</v>
      </c>
      <c r="BU32" s="54">
        <v>0.317541711183917</v>
      </c>
      <c r="BV32" s="54">
        <v>0.30500748293769803</v>
      </c>
      <c r="BW32" s="54">
        <v>0.31627930317381497</v>
      </c>
      <c r="BX32" s="56">
        <v>0.30812873131364399</v>
      </c>
    </row>
    <row r="33" spans="2:76" s="5" customFormat="1" ht="18" customHeight="1" x14ac:dyDescent="0.35">
      <c r="B33" s="90" t="s">
        <v>47</v>
      </c>
      <c r="C33" s="57">
        <v>5.5894243421047598</v>
      </c>
      <c r="D33" s="22">
        <v>5.8359000440379498</v>
      </c>
      <c r="E33" s="22">
        <v>5.7545268035299397</v>
      </c>
      <c r="F33" s="22">
        <v>5.4008203198575604</v>
      </c>
      <c r="G33" s="22">
        <v>5.5036687486956897</v>
      </c>
      <c r="H33" s="22">
        <v>4.8954240836252598</v>
      </c>
      <c r="I33" s="25">
        <v>7.5896240155917001</v>
      </c>
      <c r="J33" s="22">
        <v>7.1025027443745499</v>
      </c>
      <c r="K33" s="22">
        <v>7.88828224403838</v>
      </c>
      <c r="L33" s="22">
        <v>7.60017937521354</v>
      </c>
      <c r="M33" s="22">
        <v>6.6986167142846096</v>
      </c>
      <c r="N33" s="34">
        <v>8.7728354888695996</v>
      </c>
      <c r="O33" s="57">
        <v>5.19478935735353</v>
      </c>
      <c r="P33" s="22">
        <v>3.6499362341743198</v>
      </c>
      <c r="Q33" s="22">
        <v>3.6370397223908202</v>
      </c>
      <c r="R33" s="22">
        <v>2.2170495327626498</v>
      </c>
      <c r="S33" s="22">
        <v>5.1340560178009698</v>
      </c>
      <c r="T33" s="57">
        <v>2.5468747659459798</v>
      </c>
      <c r="U33" s="22">
        <v>5.4276859860564599</v>
      </c>
      <c r="V33" s="34">
        <v>5.0349071296130399</v>
      </c>
      <c r="W33" s="57">
        <v>5.2511172269081499</v>
      </c>
      <c r="X33" s="22">
        <v>8.3356309731646192</v>
      </c>
      <c r="Y33" s="22">
        <v>8.9371035107304397</v>
      </c>
      <c r="Z33" s="34">
        <v>7.5545638841891698</v>
      </c>
      <c r="AA33" s="22">
        <v>5.0322527746553298</v>
      </c>
      <c r="AB33" s="22">
        <v>3.6250585905806898</v>
      </c>
      <c r="AC33" s="22">
        <v>5.1066381805964198</v>
      </c>
      <c r="AD33" s="57">
        <v>6.1867472490423703</v>
      </c>
      <c r="AE33" s="22">
        <v>6.4391244134932801</v>
      </c>
      <c r="AF33" s="22">
        <v>5.8419818383684001</v>
      </c>
      <c r="AG33" s="22">
        <v>6.5112687616726301</v>
      </c>
      <c r="AH33" s="22">
        <v>6.67999014433253</v>
      </c>
      <c r="AI33" s="22">
        <v>5.8616584824011202</v>
      </c>
      <c r="AJ33" s="22">
        <v>7.8975940635990698</v>
      </c>
      <c r="AK33" s="22">
        <v>6.8898573341813396</v>
      </c>
      <c r="AL33" s="22">
        <v>6.2696931293452902</v>
      </c>
      <c r="AM33" s="22">
        <v>6.0667004723132401</v>
      </c>
      <c r="AN33" s="22">
        <v>5.50526416496505</v>
      </c>
      <c r="AO33" s="22">
        <v>5.9388447557454498</v>
      </c>
      <c r="AP33" s="22">
        <v>7.3204594787655504</v>
      </c>
      <c r="AQ33" s="22">
        <v>5.6367016368481098</v>
      </c>
      <c r="AR33" s="22">
        <v>9.1823001554756107</v>
      </c>
      <c r="AS33" s="22">
        <v>6.4610982503864101</v>
      </c>
      <c r="AT33" s="57">
        <v>8.6561220549694209</v>
      </c>
      <c r="AU33" s="22">
        <v>8.4383917271778905</v>
      </c>
      <c r="AV33" s="22">
        <v>10.3236659705021</v>
      </c>
      <c r="AW33" s="22">
        <v>9.1140284853897704</v>
      </c>
      <c r="AX33" s="22">
        <v>8.6245096040813305</v>
      </c>
      <c r="AY33" s="22">
        <v>7.9069841203893603</v>
      </c>
      <c r="AZ33" s="57">
        <v>6.9438132691734804</v>
      </c>
      <c r="BA33" s="22">
        <v>6.2655102715560096</v>
      </c>
      <c r="BB33" s="22">
        <v>6.1207610310044602</v>
      </c>
      <c r="BC33" s="22">
        <v>5.5452356983098801</v>
      </c>
      <c r="BD33" s="22">
        <v>7.8056018854271301</v>
      </c>
      <c r="BE33" s="22">
        <v>7.6294456236627397</v>
      </c>
      <c r="BF33" s="22">
        <v>6.9035527062731799</v>
      </c>
      <c r="BG33" s="25">
        <v>7.16754546374416</v>
      </c>
      <c r="BH33" s="22">
        <v>7.3279164213021097</v>
      </c>
      <c r="BI33" s="22">
        <v>10.190220994541599</v>
      </c>
      <c r="BJ33" s="22">
        <v>10.086352211713001</v>
      </c>
      <c r="BK33" s="22">
        <v>10.500901444874399</v>
      </c>
      <c r="BL33" s="22">
        <v>9.5163711302609801</v>
      </c>
      <c r="BM33" s="22">
        <v>10.1612945790963</v>
      </c>
      <c r="BN33" s="22">
        <v>9.3210004559940707</v>
      </c>
      <c r="BO33" s="57">
        <v>3.74108164914872</v>
      </c>
      <c r="BP33" s="22">
        <v>1.56960500876585</v>
      </c>
      <c r="BQ33" s="22">
        <v>2.1663758158345301</v>
      </c>
      <c r="BR33" s="22">
        <v>4.0626023763887398</v>
      </c>
      <c r="BS33" s="25">
        <v>1.1995579435353301</v>
      </c>
      <c r="BT33" s="22">
        <v>0.48086767230183203</v>
      </c>
      <c r="BU33" s="22">
        <v>0.60840348548990697</v>
      </c>
      <c r="BV33" s="22">
        <v>1.9994211672097899</v>
      </c>
      <c r="BW33" s="22">
        <v>0.150944903743162</v>
      </c>
      <c r="BX33" s="58">
        <v>2.10128578683798</v>
      </c>
    </row>
    <row r="34" spans="2:76" s="5" customFormat="1" ht="16.5" customHeight="1" x14ac:dyDescent="0.35">
      <c r="B34" s="91" t="s">
        <v>48</v>
      </c>
      <c r="C34" s="25">
        <v>9.6644591163517604E-2</v>
      </c>
      <c r="D34" s="22">
        <v>0.39201520262634598</v>
      </c>
      <c r="E34" s="22">
        <v>0.180915617237487</v>
      </c>
      <c r="F34" s="22">
        <v>0</v>
      </c>
      <c r="G34" s="22">
        <v>0.52350160711525395</v>
      </c>
      <c r="H34" s="22">
        <v>4.0915752109751298E-2</v>
      </c>
      <c r="I34" s="25">
        <v>0.56411809065223895</v>
      </c>
      <c r="J34" s="22">
        <v>0.35103078555505102</v>
      </c>
      <c r="K34" s="22">
        <v>0.37097695439308997</v>
      </c>
      <c r="L34" s="22">
        <v>0</v>
      </c>
      <c r="M34" s="22">
        <v>6.3293222891155895E-2</v>
      </c>
      <c r="N34" s="34">
        <v>0</v>
      </c>
      <c r="O34" s="25">
        <v>1.2430797770006901</v>
      </c>
      <c r="P34" s="22">
        <v>2.2553779714859101</v>
      </c>
      <c r="Q34" s="22">
        <v>2.9667304245054602</v>
      </c>
      <c r="R34" s="22">
        <v>4.0634969527546998</v>
      </c>
      <c r="S34" s="22">
        <v>4.1105480279048603E-2</v>
      </c>
      <c r="T34" s="25">
        <v>3.44135171595497</v>
      </c>
      <c r="U34" s="22">
        <v>1.19003438336998</v>
      </c>
      <c r="V34" s="34">
        <v>2.9040309034078899</v>
      </c>
      <c r="W34" s="25">
        <v>2.9400990224362902</v>
      </c>
      <c r="X34" s="22">
        <v>6.6068383423109597E-2</v>
      </c>
      <c r="Y34" s="22">
        <v>0</v>
      </c>
      <c r="Z34" s="34">
        <v>3.32467374883905E-2</v>
      </c>
      <c r="AA34" s="22">
        <v>1.6384079147859001</v>
      </c>
      <c r="AB34" s="22">
        <v>3.8611597851781201</v>
      </c>
      <c r="AC34" s="22">
        <v>1.46090169150681</v>
      </c>
      <c r="AD34" s="25">
        <v>0.53038737797519298</v>
      </c>
      <c r="AE34" s="22">
        <v>7.5355134411835001E-2</v>
      </c>
      <c r="AF34" s="22">
        <v>0.72258811809938195</v>
      </c>
      <c r="AG34" s="22">
        <v>1.03092826788509</v>
      </c>
      <c r="AH34" s="22">
        <v>8.6071807626351998E-2</v>
      </c>
      <c r="AI34" s="22">
        <v>0.296612043171604</v>
      </c>
      <c r="AJ34" s="22">
        <v>0</v>
      </c>
      <c r="AK34" s="22">
        <v>0</v>
      </c>
      <c r="AL34" s="22">
        <v>0.62807084707958305</v>
      </c>
      <c r="AM34" s="22">
        <v>0.68390009666692697</v>
      </c>
      <c r="AN34" s="22">
        <v>1.3014055140924601</v>
      </c>
      <c r="AO34" s="22">
        <v>0.79720311031145197</v>
      </c>
      <c r="AP34" s="22">
        <v>0</v>
      </c>
      <c r="AQ34" s="22">
        <v>0.99009099581973203</v>
      </c>
      <c r="AR34" s="22">
        <v>0</v>
      </c>
      <c r="AS34" s="22">
        <v>0.16737637813381401</v>
      </c>
      <c r="AT34" s="25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5">
        <v>0</v>
      </c>
      <c r="BA34" s="22">
        <v>0</v>
      </c>
      <c r="BB34" s="22">
        <v>2.17408543057435E-2</v>
      </c>
      <c r="BC34" s="22">
        <v>1.38279336583674</v>
      </c>
      <c r="BD34" s="22">
        <v>0</v>
      </c>
      <c r="BE34" s="22">
        <v>0</v>
      </c>
      <c r="BF34" s="22">
        <v>0</v>
      </c>
      <c r="BG34" s="25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5">
        <v>2.2518921986529801</v>
      </c>
      <c r="BP34" s="22">
        <v>2.2911722462670499</v>
      </c>
      <c r="BQ34" s="22">
        <v>1.0170660249326899</v>
      </c>
      <c r="BR34" s="22">
        <v>1.7605762278520001</v>
      </c>
      <c r="BS34" s="25">
        <v>2.2445787383315201</v>
      </c>
      <c r="BT34" s="22">
        <v>2.8819976649779599</v>
      </c>
      <c r="BU34" s="22">
        <v>3.3317719301612598</v>
      </c>
      <c r="BV34" s="22">
        <v>5.2913180032689304</v>
      </c>
      <c r="BW34" s="22">
        <v>4.8865541903956302</v>
      </c>
      <c r="BX34" s="35">
        <v>3.8906935655694501</v>
      </c>
    </row>
    <row r="35" spans="2:76" s="5" customFormat="1" ht="15.75" customHeight="1" x14ac:dyDescent="0.35">
      <c r="B35" s="59" t="s">
        <v>132</v>
      </c>
      <c r="C35" s="25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5">
        <v>1.39129571689329</v>
      </c>
      <c r="J35" s="22">
        <v>0.72902687017680701</v>
      </c>
      <c r="K35" s="22">
        <v>1.0863683883863899</v>
      </c>
      <c r="L35" s="22">
        <v>1.80212970050817</v>
      </c>
      <c r="M35" s="22">
        <v>0.65126714264527197</v>
      </c>
      <c r="N35" s="34">
        <v>4.87232598459389E-2</v>
      </c>
      <c r="O35" s="25">
        <v>0.31209008006355798</v>
      </c>
      <c r="P35" s="22">
        <v>0.30381872886800299</v>
      </c>
      <c r="Q35" s="22">
        <v>2.7255278384298798E-2</v>
      </c>
      <c r="R35" s="22">
        <v>5.1193402722938097E-2</v>
      </c>
      <c r="S35" s="22">
        <v>0</v>
      </c>
      <c r="T35" s="25">
        <v>1.2684988084898099</v>
      </c>
      <c r="U35" s="22">
        <v>0.14702677209870901</v>
      </c>
      <c r="V35" s="34">
        <v>0.570609561421627</v>
      </c>
      <c r="W35" s="25">
        <v>1.32710946529388</v>
      </c>
      <c r="X35" s="22">
        <v>1.07777471896965</v>
      </c>
      <c r="Y35" s="22">
        <v>1.7535194180804701</v>
      </c>
      <c r="Z35" s="34">
        <v>1.19129413440955</v>
      </c>
      <c r="AA35" s="22">
        <v>0</v>
      </c>
      <c r="AB35" s="22">
        <v>0.57068062061080405</v>
      </c>
      <c r="AC35" s="22">
        <v>0.58659134570101601</v>
      </c>
      <c r="AD35" s="25">
        <v>2.7283393769925501</v>
      </c>
      <c r="AE35" s="22">
        <v>1.9390748012900301</v>
      </c>
      <c r="AF35" s="22">
        <v>2.2839290938966701</v>
      </c>
      <c r="AG35" s="22">
        <v>2.3800598709571101</v>
      </c>
      <c r="AH35" s="22">
        <v>2.2618994355834801</v>
      </c>
      <c r="AI35" s="22">
        <v>1.6033322761126101</v>
      </c>
      <c r="AJ35" s="22">
        <v>3.3556803585339798</v>
      </c>
      <c r="AK35" s="22">
        <v>1.8992606595469601</v>
      </c>
      <c r="AL35" s="22">
        <v>1.5781225018045799</v>
      </c>
      <c r="AM35" s="22">
        <v>1.6019658430941901</v>
      </c>
      <c r="AN35" s="22">
        <v>1.6665589496847599</v>
      </c>
      <c r="AO35" s="22">
        <v>3.6083703243851901</v>
      </c>
      <c r="AP35" s="22">
        <v>2.88039144647697</v>
      </c>
      <c r="AQ35" s="22">
        <v>2.83413858303097</v>
      </c>
      <c r="AR35" s="22">
        <v>1.57460505741211</v>
      </c>
      <c r="AS35" s="22">
        <v>2.1123090718717199</v>
      </c>
      <c r="AT35" s="25">
        <v>2.99443253005761</v>
      </c>
      <c r="AU35" s="22">
        <v>3.00817745439663</v>
      </c>
      <c r="AV35" s="22">
        <v>2.3090269966755801</v>
      </c>
      <c r="AW35" s="22">
        <v>3.1029460949873702</v>
      </c>
      <c r="AX35" s="22">
        <v>2.5444383424658001</v>
      </c>
      <c r="AY35" s="22">
        <v>4.1634633527604903</v>
      </c>
      <c r="AZ35" s="25">
        <v>3.6177410537911801</v>
      </c>
      <c r="BA35" s="22">
        <v>3.2882028810409598</v>
      </c>
      <c r="BB35" s="22">
        <v>4.3493081171306702</v>
      </c>
      <c r="BC35" s="22">
        <v>3.2290717653840901</v>
      </c>
      <c r="BD35" s="22">
        <v>2.2527066103066198</v>
      </c>
      <c r="BE35" s="22">
        <v>1.79296337338677</v>
      </c>
      <c r="BF35" s="22">
        <v>2.2660065416057198</v>
      </c>
      <c r="BG35" s="25">
        <v>4.4281487167609397</v>
      </c>
      <c r="BH35" s="22">
        <v>4.6160418336173601</v>
      </c>
      <c r="BI35" s="22">
        <v>2.22096664962802</v>
      </c>
      <c r="BJ35" s="22">
        <v>2.8456896034025698</v>
      </c>
      <c r="BK35" s="22">
        <v>0.99019641895787103</v>
      </c>
      <c r="BL35" s="22">
        <v>2.31335349009486</v>
      </c>
      <c r="BM35" s="22">
        <v>1.8756019188116499</v>
      </c>
      <c r="BN35" s="22">
        <v>2.70911471024524</v>
      </c>
      <c r="BO35" s="25">
        <v>2.5316754647319302</v>
      </c>
      <c r="BP35" s="22">
        <v>2.7820567774549199</v>
      </c>
      <c r="BQ35" s="22">
        <v>1.7953431621182701</v>
      </c>
      <c r="BR35" s="22">
        <v>1.7683968265891199</v>
      </c>
      <c r="BS35" s="25">
        <v>2.1546864374089298</v>
      </c>
      <c r="BT35" s="22">
        <v>2.09793829498481</v>
      </c>
      <c r="BU35" s="22">
        <v>2.43313410862834</v>
      </c>
      <c r="BV35" s="22">
        <v>2.4794883104323402</v>
      </c>
      <c r="BW35" s="22">
        <v>3.0355781213097002</v>
      </c>
      <c r="BX35" s="35">
        <v>1.5514652769364199</v>
      </c>
    </row>
    <row r="36" spans="2:76" s="5" customFormat="1" ht="16.5" customHeight="1" x14ac:dyDescent="0.35">
      <c r="B36" s="59" t="s">
        <v>133</v>
      </c>
      <c r="C36" s="25">
        <v>0.225624819715248</v>
      </c>
      <c r="D36" s="22">
        <v>0.20441282416491699</v>
      </c>
      <c r="E36" s="22">
        <v>0.148481403112176</v>
      </c>
      <c r="F36" s="22">
        <v>0.24404689936476501</v>
      </c>
      <c r="G36" s="22">
        <v>0.204439479217287</v>
      </c>
      <c r="H36" s="22">
        <v>0.30854870065746498</v>
      </c>
      <c r="I36" s="25">
        <v>0.25612204848714498</v>
      </c>
      <c r="J36" s="22">
        <v>0.31203869508547999</v>
      </c>
      <c r="K36" s="22">
        <v>0.35233159751947901</v>
      </c>
      <c r="L36" s="22">
        <v>0.47199878933798101</v>
      </c>
      <c r="M36" s="22">
        <v>0.41674243657203203</v>
      </c>
      <c r="N36" s="34">
        <v>0.454993976851917</v>
      </c>
      <c r="O36" s="25">
        <v>0.26253894920464999</v>
      </c>
      <c r="P36" s="22">
        <v>0.833714410484094</v>
      </c>
      <c r="Q36" s="22">
        <v>1.0782101715225001</v>
      </c>
      <c r="R36" s="22">
        <v>1.73138047835387</v>
      </c>
      <c r="S36" s="22">
        <v>0.201067754437738</v>
      </c>
      <c r="T36" s="25">
        <v>0.25312980456016798</v>
      </c>
      <c r="U36" s="22">
        <v>0.17355779906951299</v>
      </c>
      <c r="V36" s="34">
        <v>0.21869691414405601</v>
      </c>
      <c r="W36" s="25">
        <v>0.27305087035688402</v>
      </c>
      <c r="X36" s="22">
        <v>0.31493697355716599</v>
      </c>
      <c r="Y36" s="22">
        <v>0.45749778671881303</v>
      </c>
      <c r="Z36" s="34">
        <v>0.35283374521073402</v>
      </c>
      <c r="AA36" s="22">
        <v>0.66646768129478895</v>
      </c>
      <c r="AB36" s="22">
        <v>1.2807107136559499</v>
      </c>
      <c r="AC36" s="22">
        <v>0.187890176696245</v>
      </c>
      <c r="AD36" s="25">
        <v>0.46110400148015801</v>
      </c>
      <c r="AE36" s="22">
        <v>0.488200757372517</v>
      </c>
      <c r="AF36" s="22">
        <v>0.47914386892678601</v>
      </c>
      <c r="AG36" s="22">
        <v>0.560703616546114</v>
      </c>
      <c r="AH36" s="22">
        <v>0.57741602572822603</v>
      </c>
      <c r="AI36" s="22">
        <v>1.1531629702780399</v>
      </c>
      <c r="AJ36" s="22">
        <v>0.95832782692500695</v>
      </c>
      <c r="AK36" s="22">
        <v>0.56659319767475202</v>
      </c>
      <c r="AL36" s="22">
        <v>0.70750877032942605</v>
      </c>
      <c r="AM36" s="22">
        <v>0.54623600944342299</v>
      </c>
      <c r="AN36" s="22">
        <v>0.49971591478224098</v>
      </c>
      <c r="AO36" s="22">
        <v>0.91678088025246995</v>
      </c>
      <c r="AP36" s="22">
        <v>0.79012436634505401</v>
      </c>
      <c r="AQ36" s="22">
        <v>0.66082165400897097</v>
      </c>
      <c r="AR36" s="22">
        <v>1.0168325906222599</v>
      </c>
      <c r="AS36" s="22">
        <v>0.64388176681037901</v>
      </c>
      <c r="AT36" s="25">
        <v>0.83772039831767797</v>
      </c>
      <c r="AU36" s="22">
        <v>0.83096813536077496</v>
      </c>
      <c r="AV36" s="22">
        <v>0.89874396338890505</v>
      </c>
      <c r="AW36" s="22">
        <v>1.0360413868156</v>
      </c>
      <c r="AX36" s="22">
        <v>0.856647004446905</v>
      </c>
      <c r="AY36" s="22">
        <v>1.0938279173258001</v>
      </c>
      <c r="AZ36" s="25">
        <v>0.60466053898447802</v>
      </c>
      <c r="BA36" s="22">
        <v>0.52880450383465605</v>
      </c>
      <c r="BB36" s="22">
        <v>0.79167784048060896</v>
      </c>
      <c r="BC36" s="22">
        <v>0.31948187694040298</v>
      </c>
      <c r="BD36" s="22">
        <v>0.341462639355959</v>
      </c>
      <c r="BE36" s="22">
        <v>0.32102578659982001</v>
      </c>
      <c r="BF36" s="22">
        <v>0.27687275825768898</v>
      </c>
      <c r="BG36" s="25">
        <v>0.90714227255124802</v>
      </c>
      <c r="BH36" s="22">
        <v>0.906038640675491</v>
      </c>
      <c r="BI36" s="22">
        <v>0.72247616105271595</v>
      </c>
      <c r="BJ36" s="22">
        <v>0.65550590996779501</v>
      </c>
      <c r="BK36" s="22">
        <v>0.52156132908883701</v>
      </c>
      <c r="BL36" s="22">
        <v>0.340302900635582</v>
      </c>
      <c r="BM36" s="22">
        <v>0.51510318928050502</v>
      </c>
      <c r="BN36" s="22">
        <v>0.64810161461987303</v>
      </c>
      <c r="BO36" s="25">
        <v>0.22806827195944601</v>
      </c>
      <c r="BP36" s="22">
        <v>0.32319176912492098</v>
      </c>
      <c r="BQ36" s="22">
        <v>0.24980109225691</v>
      </c>
      <c r="BR36" s="22">
        <v>0.278969434581262</v>
      </c>
      <c r="BS36" s="25">
        <v>0.70494079058914105</v>
      </c>
      <c r="BT36" s="22">
        <v>1.12593302277302</v>
      </c>
      <c r="BU36" s="22">
        <v>0.71359484837947995</v>
      </c>
      <c r="BV36" s="22">
        <v>0.52048030323417505</v>
      </c>
      <c r="BW36" s="22">
        <v>0.85100464069729398</v>
      </c>
      <c r="BX36" s="35">
        <v>1.12857761188247</v>
      </c>
    </row>
    <row r="37" spans="2:76" s="5" customFormat="1" ht="17.25" customHeight="1" x14ac:dyDescent="0.35">
      <c r="B37" s="59" t="s">
        <v>134</v>
      </c>
      <c r="C37" s="25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5">
        <v>1.39129571689334</v>
      </c>
      <c r="J37" s="22">
        <v>0.72902687017685297</v>
      </c>
      <c r="K37" s="22">
        <v>1.08636838838634</v>
      </c>
      <c r="L37" s="22">
        <v>1.82876366223542</v>
      </c>
      <c r="M37" s="22">
        <v>0.65126714264527796</v>
      </c>
      <c r="N37" s="34">
        <v>0.44847721467506702</v>
      </c>
      <c r="O37" s="25">
        <v>0.31209008006353101</v>
      </c>
      <c r="P37" s="22">
        <v>0.30381872886807099</v>
      </c>
      <c r="Q37" s="22">
        <v>2.7255278384269801E-2</v>
      </c>
      <c r="R37" s="22">
        <v>5.1193402722916503E-2</v>
      </c>
      <c r="S37" s="22">
        <v>0</v>
      </c>
      <c r="T37" s="25">
        <v>1.2684988084897399</v>
      </c>
      <c r="U37" s="22">
        <v>0.14702677209871301</v>
      </c>
      <c r="V37" s="34">
        <v>0.57060956142161001</v>
      </c>
      <c r="W37" s="25">
        <v>1.3271094652939199</v>
      </c>
      <c r="X37" s="22">
        <v>1.0777747189695499</v>
      </c>
      <c r="Y37" s="22">
        <v>1.7682422052008</v>
      </c>
      <c r="Z37" s="34">
        <v>1.1912941344094701</v>
      </c>
      <c r="AA37" s="22">
        <v>0</v>
      </c>
      <c r="AB37" s="22">
        <v>0.57068062061083003</v>
      </c>
      <c r="AC37" s="22">
        <v>0.58659134570095195</v>
      </c>
      <c r="AD37" s="25">
        <v>2.7283393769925501</v>
      </c>
      <c r="AE37" s="22">
        <v>1.9390748012900401</v>
      </c>
      <c r="AF37" s="22">
        <v>2.2839290938965902</v>
      </c>
      <c r="AG37" s="22">
        <v>2.3800598709571501</v>
      </c>
      <c r="AH37" s="22">
        <v>2.2618994355835</v>
      </c>
      <c r="AI37" s="22">
        <v>1.6033322761126401</v>
      </c>
      <c r="AJ37" s="22">
        <v>3.7908945022204499</v>
      </c>
      <c r="AK37" s="22">
        <v>1.91634063722202</v>
      </c>
      <c r="AL37" s="22">
        <v>1.5781225018046301</v>
      </c>
      <c r="AM37" s="22">
        <v>1.6019658430941499</v>
      </c>
      <c r="AN37" s="22">
        <v>1.6665589496848101</v>
      </c>
      <c r="AO37" s="22">
        <v>3.6083703243851302</v>
      </c>
      <c r="AP37" s="22">
        <v>3.1898141956824002</v>
      </c>
      <c r="AQ37" s="22">
        <v>2.8341385830310499</v>
      </c>
      <c r="AR37" s="22">
        <v>2.4757495037033399</v>
      </c>
      <c r="AS37" s="22">
        <v>2.1123090718716799</v>
      </c>
      <c r="AT37" s="25">
        <v>3.7348037754282499</v>
      </c>
      <c r="AU37" s="22">
        <v>3.8607130779242298</v>
      </c>
      <c r="AV37" s="22">
        <v>3.5271387758404802</v>
      </c>
      <c r="AW37" s="22">
        <v>3.69057596596374</v>
      </c>
      <c r="AX37" s="22">
        <v>3.43647480259453</v>
      </c>
      <c r="AY37" s="22">
        <v>4.4074974784815897</v>
      </c>
      <c r="AZ37" s="25">
        <v>3.87052905446243</v>
      </c>
      <c r="BA37" s="22">
        <v>3.5796739984852999</v>
      </c>
      <c r="BB37" s="22">
        <v>4.34930811713072</v>
      </c>
      <c r="BC37" s="22">
        <v>3.2290717653841701</v>
      </c>
      <c r="BD37" s="22">
        <v>2.68164683929218</v>
      </c>
      <c r="BE37" s="22">
        <v>2.1720596369607401</v>
      </c>
      <c r="BF37" s="22">
        <v>2.33898723781811</v>
      </c>
      <c r="BG37" s="25">
        <v>4.6096127945838097</v>
      </c>
      <c r="BH37" s="22">
        <v>5.0366064973825901</v>
      </c>
      <c r="BI37" s="22">
        <v>3.9620969728330202</v>
      </c>
      <c r="BJ37" s="22">
        <v>4.0196323768846502</v>
      </c>
      <c r="BK37" s="22">
        <v>2.7864887028385299</v>
      </c>
      <c r="BL37" s="22">
        <v>3.44546572835457</v>
      </c>
      <c r="BM37" s="22">
        <v>3.4123151457732299</v>
      </c>
      <c r="BN37" s="22">
        <v>3.9383644328162002</v>
      </c>
      <c r="BO37" s="25">
        <v>2.5316754647318902</v>
      </c>
      <c r="BP37" s="22">
        <v>2.7820567774548999</v>
      </c>
      <c r="BQ37" s="22">
        <v>1.79534316211828</v>
      </c>
      <c r="BR37" s="22">
        <v>1.7683968265891401</v>
      </c>
      <c r="BS37" s="25">
        <v>2.1546864374089001</v>
      </c>
      <c r="BT37" s="22">
        <v>2.09793829498479</v>
      </c>
      <c r="BU37" s="22">
        <v>2.4331341086283298</v>
      </c>
      <c r="BV37" s="22">
        <v>2.4794883104323802</v>
      </c>
      <c r="BW37" s="22">
        <v>3.0355781213096802</v>
      </c>
      <c r="BX37" s="35">
        <v>1.5514652769364701</v>
      </c>
    </row>
    <row r="38" spans="2:76" s="5" customFormat="1" ht="16.5" customHeight="1" x14ac:dyDescent="0.35">
      <c r="B38" s="91" t="s">
        <v>49</v>
      </c>
      <c r="C38" s="25">
        <v>42.0280833833204</v>
      </c>
      <c r="D38" s="22">
        <v>43.529521264920497</v>
      </c>
      <c r="E38" s="22">
        <v>43.872056312271198</v>
      </c>
      <c r="F38" s="22">
        <v>44.343329797113903</v>
      </c>
      <c r="G38" s="22">
        <v>44.077847160248197</v>
      </c>
      <c r="H38" s="22">
        <v>41.795085876547802</v>
      </c>
      <c r="I38" s="25">
        <v>42.111445858425398</v>
      </c>
      <c r="J38" s="22">
        <v>41.853910619424802</v>
      </c>
      <c r="K38" s="22">
        <v>41.9559468199066</v>
      </c>
      <c r="L38" s="22">
        <v>40.887725847122503</v>
      </c>
      <c r="M38" s="22">
        <v>42.376805908621698</v>
      </c>
      <c r="N38" s="34">
        <v>41.6098753179201</v>
      </c>
      <c r="O38" s="25">
        <v>40.9053545681532</v>
      </c>
      <c r="P38" s="22">
        <v>40.169942721171999</v>
      </c>
      <c r="Q38" s="22">
        <v>39.711732069977003</v>
      </c>
      <c r="R38" s="22">
        <v>40.476244559687402</v>
      </c>
      <c r="S38" s="22">
        <v>41.074151698906199</v>
      </c>
      <c r="T38" s="25">
        <v>34.170257142333298</v>
      </c>
      <c r="U38" s="22">
        <v>37.934524177979199</v>
      </c>
      <c r="V38" s="34">
        <v>42.548017049584097</v>
      </c>
      <c r="W38" s="25">
        <v>42.054058716219302</v>
      </c>
      <c r="X38" s="22">
        <v>41.498153114142802</v>
      </c>
      <c r="Y38" s="22">
        <v>40.631950648784397</v>
      </c>
      <c r="Z38" s="34">
        <v>41.976418662452801</v>
      </c>
      <c r="AA38" s="22">
        <v>39.874276792343103</v>
      </c>
      <c r="AB38" s="22">
        <v>39.467718776890798</v>
      </c>
      <c r="AC38" s="22">
        <v>35.228764444305597</v>
      </c>
      <c r="AD38" s="25">
        <v>40.1359570257992</v>
      </c>
      <c r="AE38" s="22">
        <v>41.613246006077098</v>
      </c>
      <c r="AF38" s="22">
        <v>40.733074316812903</v>
      </c>
      <c r="AG38" s="22">
        <v>40.6093294723292</v>
      </c>
      <c r="AH38" s="22">
        <v>41.205600178162797</v>
      </c>
      <c r="AI38" s="22">
        <v>40.022600004378901</v>
      </c>
      <c r="AJ38" s="22">
        <v>39.100459119880199</v>
      </c>
      <c r="AK38" s="22">
        <v>39.071199613893299</v>
      </c>
      <c r="AL38" s="22">
        <v>41.425080991817097</v>
      </c>
      <c r="AM38" s="22">
        <v>41.0164659198904</v>
      </c>
      <c r="AN38" s="22">
        <v>41.965224124871902</v>
      </c>
      <c r="AO38" s="22">
        <v>39.7780093144492</v>
      </c>
      <c r="AP38" s="22">
        <v>40.227705783111602</v>
      </c>
      <c r="AQ38" s="22">
        <v>41.341383296571401</v>
      </c>
      <c r="AR38" s="22">
        <v>39.796731246212602</v>
      </c>
      <c r="AS38" s="22">
        <v>41.487336746988497</v>
      </c>
      <c r="AT38" s="25">
        <v>37.500364462016499</v>
      </c>
      <c r="AU38" s="22">
        <v>38.860325314894197</v>
      </c>
      <c r="AV38" s="22">
        <v>37.226228534222599</v>
      </c>
      <c r="AW38" s="22">
        <v>37.954241151151898</v>
      </c>
      <c r="AX38" s="22">
        <v>37.242818096395098</v>
      </c>
      <c r="AY38" s="22">
        <v>37.988793176088102</v>
      </c>
      <c r="AZ38" s="25">
        <v>37.966095438981597</v>
      </c>
      <c r="BA38" s="22">
        <v>35.255034920164</v>
      </c>
      <c r="BB38" s="22">
        <v>39.894914452848198</v>
      </c>
      <c r="BC38" s="22">
        <v>40.8271630108651</v>
      </c>
      <c r="BD38" s="22">
        <v>40.364273300184799</v>
      </c>
      <c r="BE38" s="22">
        <v>40.626922874107301</v>
      </c>
      <c r="BF38" s="22">
        <v>41.122859078063797</v>
      </c>
      <c r="BG38" s="25">
        <v>38.370615042406598</v>
      </c>
      <c r="BH38" s="22">
        <v>38.026792810171102</v>
      </c>
      <c r="BI38" s="22">
        <v>37.563412567408697</v>
      </c>
      <c r="BJ38" s="22">
        <v>37.857749743972498</v>
      </c>
      <c r="BK38" s="22">
        <v>38.293606661795998</v>
      </c>
      <c r="BL38" s="22">
        <v>38.679152362065402</v>
      </c>
      <c r="BM38" s="22">
        <v>38.068534736277101</v>
      </c>
      <c r="BN38" s="22">
        <v>38.194109181425397</v>
      </c>
      <c r="BO38" s="25">
        <v>41.3955961313277</v>
      </c>
      <c r="BP38" s="22">
        <v>39.365310572776401</v>
      </c>
      <c r="BQ38" s="22">
        <v>42.753641781565896</v>
      </c>
      <c r="BR38" s="22">
        <v>41.968359592900804</v>
      </c>
      <c r="BS38" s="25">
        <v>39.766914005999602</v>
      </c>
      <c r="BT38" s="22">
        <v>38.934159051587102</v>
      </c>
      <c r="BU38" s="22">
        <v>39.8007278120999</v>
      </c>
      <c r="BV38" s="22">
        <v>39.629632591383597</v>
      </c>
      <c r="BW38" s="22">
        <v>38.7085971285236</v>
      </c>
      <c r="BX38" s="35">
        <v>39.720870047997003</v>
      </c>
    </row>
    <row r="39" spans="2:76" s="5" customFormat="1" ht="16.5" customHeight="1" x14ac:dyDescent="0.35">
      <c r="B39" s="91" t="s">
        <v>50</v>
      </c>
      <c r="C39" s="25">
        <v>35.702458290486597</v>
      </c>
      <c r="D39" s="22">
        <v>34.719837926693003</v>
      </c>
      <c r="E39" s="22">
        <v>34.8227543433606</v>
      </c>
      <c r="F39" s="22">
        <v>34.6868519937304</v>
      </c>
      <c r="G39" s="22">
        <v>35.759381172705197</v>
      </c>
      <c r="H39" s="22">
        <v>36.372093282625301</v>
      </c>
      <c r="I39" s="25">
        <v>33.054463985012603</v>
      </c>
      <c r="J39" s="22">
        <v>34.108654680684801</v>
      </c>
      <c r="K39" s="22">
        <v>32.892826631740199</v>
      </c>
      <c r="L39" s="22">
        <v>32.899145013076101</v>
      </c>
      <c r="M39" s="22">
        <v>34.5825889854314</v>
      </c>
      <c r="N39" s="34">
        <v>33.672259798208799</v>
      </c>
      <c r="O39" s="25">
        <v>35.369342303037499</v>
      </c>
      <c r="P39" s="22">
        <v>35.592814245524103</v>
      </c>
      <c r="Q39" s="22">
        <v>35.591205848721401</v>
      </c>
      <c r="R39" s="22">
        <v>35.588868734910797</v>
      </c>
      <c r="S39" s="22">
        <v>35.738327786353899</v>
      </c>
      <c r="T39" s="25">
        <v>38.618756028368701</v>
      </c>
      <c r="U39" s="22">
        <v>36.625799223822703</v>
      </c>
      <c r="V39" s="34">
        <v>34.843207086930803</v>
      </c>
      <c r="W39" s="25">
        <v>34.130104574975498</v>
      </c>
      <c r="X39" s="22">
        <v>33.232997717493397</v>
      </c>
      <c r="Y39" s="22">
        <v>32.8396385996462</v>
      </c>
      <c r="Z39" s="34">
        <v>33.787900926761502</v>
      </c>
      <c r="AA39" s="22">
        <v>35.581955210135902</v>
      </c>
      <c r="AB39" s="22">
        <v>35.092210332949101</v>
      </c>
      <c r="AC39" s="22">
        <v>36.935887358959</v>
      </c>
      <c r="AD39" s="25">
        <v>35.051046103368598</v>
      </c>
      <c r="AE39" s="22">
        <v>35.250100436451099</v>
      </c>
      <c r="AF39" s="22">
        <v>35.293247783773097</v>
      </c>
      <c r="AG39" s="22">
        <v>34.604923140045798</v>
      </c>
      <c r="AH39" s="22">
        <v>34.734498191992103</v>
      </c>
      <c r="AI39" s="22">
        <v>35.144889205470697</v>
      </c>
      <c r="AJ39" s="22">
        <v>33.062312138503103</v>
      </c>
      <c r="AK39" s="22">
        <v>35.471150909422398</v>
      </c>
      <c r="AL39" s="22">
        <v>35.527392936929203</v>
      </c>
      <c r="AM39" s="22">
        <v>35.7790317828551</v>
      </c>
      <c r="AN39" s="22">
        <v>35.591288516774803</v>
      </c>
      <c r="AO39" s="22">
        <v>34.808771021729903</v>
      </c>
      <c r="AP39" s="22">
        <v>35.023882502223103</v>
      </c>
      <c r="AQ39" s="22">
        <v>36.451839306449003</v>
      </c>
      <c r="AR39" s="22">
        <v>35.179517974406401</v>
      </c>
      <c r="AS39" s="22">
        <v>37.708866696883703</v>
      </c>
      <c r="AT39" s="25">
        <v>33.958689521732403</v>
      </c>
      <c r="AU39" s="22">
        <v>33.320001690207199</v>
      </c>
      <c r="AV39" s="22">
        <v>33.469909681703001</v>
      </c>
      <c r="AW39" s="22">
        <v>33.648121921588199</v>
      </c>
      <c r="AX39" s="22">
        <v>34.430095931216997</v>
      </c>
      <c r="AY39" s="22">
        <v>33.849737250905001</v>
      </c>
      <c r="AZ39" s="25">
        <v>35.3170869827755</v>
      </c>
      <c r="BA39" s="22">
        <v>37.170089148876698</v>
      </c>
      <c r="BB39" s="22">
        <v>34.131733143259503</v>
      </c>
      <c r="BC39" s="22">
        <v>34.671872668986303</v>
      </c>
      <c r="BD39" s="22">
        <v>33.527596310579497</v>
      </c>
      <c r="BE39" s="22">
        <v>34.459566112262998</v>
      </c>
      <c r="BF39" s="22">
        <v>33.992479510283403</v>
      </c>
      <c r="BG39" s="25">
        <v>33.811084488696302</v>
      </c>
      <c r="BH39" s="22">
        <v>33.686691218774499</v>
      </c>
      <c r="BI39" s="22">
        <v>32.624902208241103</v>
      </c>
      <c r="BJ39" s="22">
        <v>31.7947666680775</v>
      </c>
      <c r="BK39" s="22">
        <v>32.775152874808299</v>
      </c>
      <c r="BL39" s="22">
        <v>32.914806803874001</v>
      </c>
      <c r="BM39" s="22">
        <v>32.869880088382601</v>
      </c>
      <c r="BN39" s="22">
        <v>32.474657966406703</v>
      </c>
      <c r="BO39" s="25">
        <v>35.4367982571151</v>
      </c>
      <c r="BP39" s="22">
        <v>37.257595656942897</v>
      </c>
      <c r="BQ39" s="22">
        <v>37.186817752822499</v>
      </c>
      <c r="BR39" s="22">
        <v>36.037223770949801</v>
      </c>
      <c r="BS39" s="25">
        <v>36.943269603389403</v>
      </c>
      <c r="BT39" s="22">
        <v>37.288195477080698</v>
      </c>
      <c r="BU39" s="22">
        <v>37.126926980482203</v>
      </c>
      <c r="BV39" s="22">
        <v>36.441219141015502</v>
      </c>
      <c r="BW39" s="22">
        <v>37.176481760995301</v>
      </c>
      <c r="BX39" s="35">
        <v>36.859363697680003</v>
      </c>
    </row>
    <row r="40" spans="2:76" s="5" customFormat="1" ht="16.5" customHeight="1" x14ac:dyDescent="0.35">
      <c r="B40" s="91" t="s">
        <v>51</v>
      </c>
      <c r="C40" s="25">
        <v>16.357764573209501</v>
      </c>
      <c r="D40" s="22">
        <v>15.318312737557299</v>
      </c>
      <c r="E40" s="22">
        <v>15.2212655204886</v>
      </c>
      <c r="F40" s="22">
        <v>15.3249509899334</v>
      </c>
      <c r="G40" s="22">
        <v>13.9311618320184</v>
      </c>
      <c r="H40" s="22">
        <v>16.5879323044343</v>
      </c>
      <c r="I40" s="25">
        <v>13.641634568044299</v>
      </c>
      <c r="J40" s="22">
        <v>14.813808734521601</v>
      </c>
      <c r="K40" s="22">
        <v>14.3668989756295</v>
      </c>
      <c r="L40" s="22">
        <v>14.5100576125063</v>
      </c>
      <c r="M40" s="22">
        <v>14.5594184469085</v>
      </c>
      <c r="N40" s="34">
        <v>14.9928349436285</v>
      </c>
      <c r="O40" s="25">
        <v>16.400714885123399</v>
      </c>
      <c r="P40" s="22">
        <v>16.890576959423498</v>
      </c>
      <c r="Q40" s="22">
        <v>16.960571206114199</v>
      </c>
      <c r="R40" s="22">
        <v>15.820572936084799</v>
      </c>
      <c r="S40" s="22">
        <v>17.811291262222099</v>
      </c>
      <c r="T40" s="25">
        <v>18.432632925857401</v>
      </c>
      <c r="U40" s="22">
        <v>18.354344885504698</v>
      </c>
      <c r="V40" s="34">
        <v>13.309921793476899</v>
      </c>
      <c r="W40" s="25">
        <v>12.6973506585161</v>
      </c>
      <c r="X40" s="22">
        <v>14.396663400279699</v>
      </c>
      <c r="Y40" s="22">
        <v>13.6120478308389</v>
      </c>
      <c r="Z40" s="34">
        <v>13.9124477750783</v>
      </c>
      <c r="AA40" s="22">
        <v>17.206639626784899</v>
      </c>
      <c r="AB40" s="22">
        <v>15.5317805595237</v>
      </c>
      <c r="AC40" s="22">
        <v>19.906735456534001</v>
      </c>
      <c r="AD40" s="25">
        <v>12.1780794883494</v>
      </c>
      <c r="AE40" s="22">
        <v>12.255823649614101</v>
      </c>
      <c r="AF40" s="22">
        <v>12.3621058862262</v>
      </c>
      <c r="AG40" s="22">
        <v>11.9227269996068</v>
      </c>
      <c r="AH40" s="22">
        <v>12.192624780991</v>
      </c>
      <c r="AI40" s="22">
        <v>14.314412742074399</v>
      </c>
      <c r="AJ40" s="22">
        <v>11.8347319903382</v>
      </c>
      <c r="AK40" s="22">
        <v>14.185597648059201</v>
      </c>
      <c r="AL40" s="22">
        <v>12.2860083208902</v>
      </c>
      <c r="AM40" s="22">
        <v>12.703734032642499</v>
      </c>
      <c r="AN40" s="22">
        <v>11.803983865144</v>
      </c>
      <c r="AO40" s="22">
        <v>10.543650268741199</v>
      </c>
      <c r="AP40" s="22">
        <v>10.567622227395301</v>
      </c>
      <c r="AQ40" s="22">
        <v>9.25088594424078</v>
      </c>
      <c r="AR40" s="22">
        <v>10.7742634721677</v>
      </c>
      <c r="AS40" s="22">
        <v>9.3068220170537508</v>
      </c>
      <c r="AT40" s="25">
        <v>12.317867257478101</v>
      </c>
      <c r="AU40" s="22">
        <v>11.681422600039101</v>
      </c>
      <c r="AV40" s="22">
        <v>12.2452860776673</v>
      </c>
      <c r="AW40" s="22">
        <v>11.4540449941035</v>
      </c>
      <c r="AX40" s="22">
        <v>12.865016218799401</v>
      </c>
      <c r="AY40" s="22">
        <v>10.5896967040497</v>
      </c>
      <c r="AZ40" s="25">
        <v>11.680073661831299</v>
      </c>
      <c r="BA40" s="22">
        <v>13.9126842760424</v>
      </c>
      <c r="BB40" s="22">
        <v>10.3405564438401</v>
      </c>
      <c r="BC40" s="22">
        <v>10.7953098482933</v>
      </c>
      <c r="BD40" s="22">
        <v>13.0267124148537</v>
      </c>
      <c r="BE40" s="22">
        <v>12.998016593019599</v>
      </c>
      <c r="BF40" s="22">
        <v>13.099242167698099</v>
      </c>
      <c r="BG40" s="25">
        <v>10.705851221256999</v>
      </c>
      <c r="BH40" s="22">
        <v>10.399912578076799</v>
      </c>
      <c r="BI40" s="22">
        <v>12.7159244462948</v>
      </c>
      <c r="BJ40" s="22">
        <v>12.740303485982</v>
      </c>
      <c r="BK40" s="22">
        <v>14.132092567636199</v>
      </c>
      <c r="BL40" s="22">
        <v>12.7905475847146</v>
      </c>
      <c r="BM40" s="22">
        <v>13.0972703423786</v>
      </c>
      <c r="BN40" s="22">
        <v>12.714651638492599</v>
      </c>
      <c r="BO40" s="25">
        <v>11.883212562332201</v>
      </c>
      <c r="BP40" s="22">
        <v>13.629011191212999</v>
      </c>
      <c r="BQ40" s="22">
        <v>13.0356112083509</v>
      </c>
      <c r="BR40" s="22">
        <v>12.355474944149201</v>
      </c>
      <c r="BS40" s="25">
        <v>14.8313660433372</v>
      </c>
      <c r="BT40" s="22">
        <v>15.0929705213098</v>
      </c>
      <c r="BU40" s="22">
        <v>13.552306726130601</v>
      </c>
      <c r="BV40" s="22">
        <v>11.1589521730233</v>
      </c>
      <c r="BW40" s="22">
        <v>12.155261133025601</v>
      </c>
      <c r="BX40" s="35">
        <v>13.196278736160201</v>
      </c>
    </row>
    <row r="41" spans="2:76" s="5" customFormat="1" ht="19.5" customHeight="1" x14ac:dyDescent="0.35">
      <c r="B41" s="60" t="s">
        <v>21</v>
      </c>
      <c r="C41" s="45">
        <f t="shared" ref="C41:AH41" si="0">C33+C34+C35+C36+C37+C38+C39+C40</f>
        <v>100.00000000000003</v>
      </c>
      <c r="D41" s="43">
        <f t="shared" si="0"/>
        <v>100.00000000000003</v>
      </c>
      <c r="E41" s="43">
        <f t="shared" si="0"/>
        <v>100</v>
      </c>
      <c r="F41" s="43">
        <f t="shared" si="0"/>
        <v>100.00000000000003</v>
      </c>
      <c r="G41" s="43">
        <f t="shared" si="0"/>
        <v>100.00000000000003</v>
      </c>
      <c r="H41" s="43">
        <f t="shared" si="0"/>
        <v>99.999999999999886</v>
      </c>
      <c r="I41" s="45">
        <f t="shared" si="0"/>
        <v>100.00000000000001</v>
      </c>
      <c r="J41" s="43">
        <f t="shared" si="0"/>
        <v>99.999999999999943</v>
      </c>
      <c r="K41" s="43">
        <f t="shared" si="0"/>
        <v>99.999999999999986</v>
      </c>
      <c r="L41" s="43">
        <f t="shared" si="0"/>
        <v>100.00000000000003</v>
      </c>
      <c r="M41" s="43">
        <f t="shared" si="0"/>
        <v>99.999999999999943</v>
      </c>
      <c r="N41" s="44">
        <f t="shared" si="0"/>
        <v>99.999999999999915</v>
      </c>
      <c r="O41" s="45">
        <f t="shared" si="0"/>
        <v>100.00000000000006</v>
      </c>
      <c r="P41" s="43">
        <f t="shared" si="0"/>
        <v>100</v>
      </c>
      <c r="Q41" s="43">
        <f t="shared" si="0"/>
        <v>99.999999999999943</v>
      </c>
      <c r="R41" s="43">
        <f t="shared" si="0"/>
        <v>100.00000000000009</v>
      </c>
      <c r="S41" s="43">
        <f t="shared" si="0"/>
        <v>99.999999999999957</v>
      </c>
      <c r="T41" s="45">
        <f t="shared" si="0"/>
        <v>100.00000000000007</v>
      </c>
      <c r="U41" s="43">
        <f t="shared" si="0"/>
        <v>99.999999999999972</v>
      </c>
      <c r="V41" s="43">
        <f t="shared" si="0"/>
        <v>100.00000000000003</v>
      </c>
      <c r="W41" s="45">
        <f t="shared" si="0"/>
        <v>100.00000000000001</v>
      </c>
      <c r="X41" s="43">
        <f t="shared" si="0"/>
        <v>100</v>
      </c>
      <c r="Y41" s="43">
        <f t="shared" si="0"/>
        <v>100.00000000000001</v>
      </c>
      <c r="Z41" s="44">
        <f t="shared" si="0"/>
        <v>99.999999999999915</v>
      </c>
      <c r="AA41" s="43">
        <f t="shared" si="0"/>
        <v>99.999999999999915</v>
      </c>
      <c r="AB41" s="43">
        <f t="shared" si="0"/>
        <v>100</v>
      </c>
      <c r="AC41" s="43">
        <f t="shared" si="0"/>
        <v>100.00000000000003</v>
      </c>
      <c r="AD41" s="45">
        <f t="shared" si="0"/>
        <v>100.00000000000003</v>
      </c>
      <c r="AE41" s="43">
        <f t="shared" si="0"/>
        <v>100</v>
      </c>
      <c r="AF41" s="43">
        <f t="shared" si="0"/>
        <v>100.00000000000003</v>
      </c>
      <c r="AG41" s="43">
        <f t="shared" si="0"/>
        <v>99.999999999999886</v>
      </c>
      <c r="AH41" s="43">
        <f t="shared" si="0"/>
        <v>99.999999999999986</v>
      </c>
      <c r="AI41" s="43">
        <f t="shared" ref="AI41:BN41" si="1">AI33+AI34+AI35+AI36+AI37+AI38+AI39+AI40</f>
        <v>100.00000000000001</v>
      </c>
      <c r="AJ41" s="43">
        <f t="shared" si="1"/>
        <v>100.00000000000001</v>
      </c>
      <c r="AK41" s="43">
        <f t="shared" si="1"/>
        <v>99.999999999999972</v>
      </c>
      <c r="AL41" s="43">
        <f t="shared" si="1"/>
        <v>100.00000000000001</v>
      </c>
      <c r="AM41" s="43">
        <f t="shared" si="1"/>
        <v>99.999999999999929</v>
      </c>
      <c r="AN41" s="43">
        <f t="shared" si="1"/>
        <v>100.00000000000003</v>
      </c>
      <c r="AO41" s="43">
        <f t="shared" si="1"/>
        <v>100</v>
      </c>
      <c r="AP41" s="43">
        <f t="shared" si="1"/>
        <v>99.999999999999986</v>
      </c>
      <c r="AQ41" s="43">
        <f t="shared" si="1"/>
        <v>100.00000000000001</v>
      </c>
      <c r="AR41" s="43">
        <f t="shared" si="1"/>
        <v>100.00000000000003</v>
      </c>
      <c r="AS41" s="43">
        <f t="shared" si="1"/>
        <v>99.999999999999943</v>
      </c>
      <c r="AT41" s="45">
        <f t="shared" si="1"/>
        <v>99.999999999999972</v>
      </c>
      <c r="AU41" s="43">
        <f t="shared" si="1"/>
        <v>100.00000000000003</v>
      </c>
      <c r="AV41" s="43">
        <f t="shared" si="1"/>
        <v>99.999999999999972</v>
      </c>
      <c r="AW41" s="43">
        <f t="shared" si="1"/>
        <v>100.00000000000009</v>
      </c>
      <c r="AX41" s="43">
        <f t="shared" si="1"/>
        <v>100.00000000000006</v>
      </c>
      <c r="AY41" s="43">
        <f t="shared" si="1"/>
        <v>100.00000000000004</v>
      </c>
      <c r="AZ41" s="45">
        <f t="shared" si="1"/>
        <v>99.999999999999972</v>
      </c>
      <c r="BA41" s="43">
        <f t="shared" si="1"/>
        <v>100.00000000000003</v>
      </c>
      <c r="BB41" s="43">
        <f t="shared" si="1"/>
        <v>100.00000000000001</v>
      </c>
      <c r="BC41" s="43">
        <f t="shared" si="1"/>
        <v>99.999999999999986</v>
      </c>
      <c r="BD41" s="43">
        <f t="shared" si="1"/>
        <v>99.999999999999886</v>
      </c>
      <c r="BE41" s="43">
        <f t="shared" si="1"/>
        <v>99.999999999999972</v>
      </c>
      <c r="BF41" s="43">
        <f t="shared" si="1"/>
        <v>100</v>
      </c>
      <c r="BG41" s="45">
        <f t="shared" si="1"/>
        <v>100.00000000000006</v>
      </c>
      <c r="BH41" s="43">
        <f t="shared" si="1"/>
        <v>99.999999999999943</v>
      </c>
      <c r="BI41" s="43">
        <f t="shared" si="1"/>
        <v>99.999999999999943</v>
      </c>
      <c r="BJ41" s="43">
        <f t="shared" si="1"/>
        <v>100.00000000000001</v>
      </c>
      <c r="BK41" s="43">
        <f t="shared" si="1"/>
        <v>100.00000000000014</v>
      </c>
      <c r="BL41" s="43">
        <f t="shared" si="1"/>
        <v>100</v>
      </c>
      <c r="BM41" s="43">
        <f t="shared" si="1"/>
        <v>100</v>
      </c>
      <c r="BN41" s="43">
        <f t="shared" si="1"/>
        <v>100.00000000000009</v>
      </c>
      <c r="BO41" s="45">
        <f t="shared" ref="BO41:BX41" si="2">BO33+BO34+BO35+BO36+BO37+BO38+BO39+BO40</f>
        <v>99.999999999999972</v>
      </c>
      <c r="BP41" s="43">
        <f t="shared" si="2"/>
        <v>99.999999999999929</v>
      </c>
      <c r="BQ41" s="43">
        <f t="shared" si="2"/>
        <v>99.999999999999972</v>
      </c>
      <c r="BR41" s="43">
        <f t="shared" si="2"/>
        <v>100.00000000000006</v>
      </c>
      <c r="BS41" s="45">
        <f t="shared" si="2"/>
        <v>100.00000000000003</v>
      </c>
      <c r="BT41" s="43">
        <f t="shared" si="2"/>
        <v>100.00000000000001</v>
      </c>
      <c r="BU41" s="43">
        <f t="shared" si="2"/>
        <v>100.00000000000001</v>
      </c>
      <c r="BV41" s="43">
        <f t="shared" si="2"/>
        <v>100</v>
      </c>
      <c r="BW41" s="43">
        <f t="shared" si="2"/>
        <v>99.999999999999972</v>
      </c>
      <c r="BX41" s="46">
        <f t="shared" si="2"/>
        <v>100</v>
      </c>
    </row>
    <row r="42" spans="2:76" s="5" customFormat="1" ht="15.75" customHeight="1" x14ac:dyDescent="0.35">
      <c r="B42" s="6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</row>
    <row r="43" spans="2:76" s="5" customFormat="1" ht="15.5" x14ac:dyDescent="0.35">
      <c r="B43" s="5" t="s">
        <v>112</v>
      </c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2:76" s="5" customFormat="1" ht="15.5" x14ac:dyDescent="0.35">
      <c r="T44" s="47"/>
      <c r="U44" s="47"/>
      <c r="V44" s="47"/>
      <c r="W44" s="47"/>
      <c r="X44" s="47"/>
      <c r="Y44" s="47"/>
      <c r="Z44" s="47"/>
      <c r="AA44" s="47"/>
      <c r="AB44" s="47"/>
      <c r="AC44" s="47"/>
    </row>
  </sheetData>
  <mergeCells count="22">
    <mergeCell ref="B4:B6"/>
    <mergeCell ref="C4:AC4"/>
    <mergeCell ref="AD4:BN4"/>
    <mergeCell ref="BO4:BX4"/>
    <mergeCell ref="C5:S5"/>
    <mergeCell ref="T5:AC5"/>
    <mergeCell ref="AD5:AY5"/>
    <mergeCell ref="AZ5:BN5"/>
    <mergeCell ref="BO5:BR5"/>
    <mergeCell ref="BS5:BX5"/>
    <mergeCell ref="C6:H6"/>
    <mergeCell ref="I6:N6"/>
    <mergeCell ref="O6:S6"/>
    <mergeCell ref="T6:V6"/>
    <mergeCell ref="W6:Z6"/>
    <mergeCell ref="AA6:AC6"/>
    <mergeCell ref="BS6:BX6"/>
    <mergeCell ref="AD6:AS6"/>
    <mergeCell ref="AT6:AY6"/>
    <mergeCell ref="AZ6:BF6"/>
    <mergeCell ref="BG6:BN6"/>
    <mergeCell ref="BO6:BR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Y39"/>
  <sheetViews>
    <sheetView zoomScaleNormal="100" workbookViewId="0">
      <selection activeCell="B16" sqref="B16"/>
    </sheetView>
  </sheetViews>
  <sheetFormatPr defaultColWidth="9" defaultRowHeight="14.5" x14ac:dyDescent="0.35"/>
  <cols>
    <col min="2" max="2" width="18.26953125" customWidth="1"/>
    <col min="24" max="24" width="9.1796875" customWidth="1"/>
    <col min="30" max="51" width="9.1796875" style="1" customWidth="1"/>
  </cols>
  <sheetData>
    <row r="2" spans="2:51" ht="15.5" x14ac:dyDescent="0.35">
      <c r="B2" s="2" t="s">
        <v>109</v>
      </c>
    </row>
    <row r="3" spans="2:51" ht="11.2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s="5" customFormat="1" ht="51.75" customHeight="1" x14ac:dyDescent="0.35">
      <c r="B4" s="95" t="s">
        <v>87</v>
      </c>
      <c r="C4" s="101" t="s">
        <v>52</v>
      </c>
      <c r="D4" s="101"/>
      <c r="E4" s="101"/>
      <c r="F4" s="101"/>
      <c r="G4" s="101"/>
      <c r="H4" s="101"/>
      <c r="I4" s="101"/>
      <c r="J4" s="101" t="s">
        <v>53</v>
      </c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 t="s">
        <v>54</v>
      </c>
      <c r="AE4" s="101"/>
      <c r="AF4" s="101"/>
      <c r="AG4" s="101"/>
      <c r="AH4" s="103" t="s">
        <v>55</v>
      </c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</row>
    <row r="5" spans="2:51" s="5" customFormat="1" ht="26.25" customHeight="1" x14ac:dyDescent="0.35">
      <c r="B5" s="95"/>
      <c r="C5" s="93" t="s">
        <v>5</v>
      </c>
      <c r="D5" s="93"/>
      <c r="E5" s="93"/>
      <c r="F5" s="93"/>
      <c r="G5" s="93"/>
      <c r="H5" s="93"/>
      <c r="I5" s="93"/>
      <c r="J5" s="93" t="s">
        <v>56</v>
      </c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2" t="s">
        <v>6</v>
      </c>
      <c r="AE5" s="92"/>
      <c r="AF5" s="92"/>
      <c r="AG5" s="92"/>
      <c r="AH5" s="106" t="s">
        <v>57</v>
      </c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</row>
    <row r="6" spans="2:51" s="5" customFormat="1" ht="44.25" customHeight="1" x14ac:dyDescent="0.35">
      <c r="B6" s="95"/>
      <c r="C6" s="104" t="s">
        <v>58</v>
      </c>
      <c r="D6" s="104"/>
      <c r="E6" s="104"/>
      <c r="F6" s="104"/>
      <c r="G6" s="104"/>
      <c r="H6" s="104"/>
      <c r="I6" s="104"/>
      <c r="J6" s="93" t="s">
        <v>59</v>
      </c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2" t="s">
        <v>60</v>
      </c>
      <c r="AE6" s="92"/>
      <c r="AF6" s="92"/>
      <c r="AG6" s="92"/>
      <c r="AH6" s="92" t="s">
        <v>58</v>
      </c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107" t="s">
        <v>59</v>
      </c>
      <c r="AU6" s="107"/>
      <c r="AV6" s="107"/>
      <c r="AW6" s="107"/>
      <c r="AX6" s="107"/>
      <c r="AY6" s="107"/>
    </row>
    <row r="7" spans="2:51" s="6" customFormat="1" ht="21.75" customHeight="1" x14ac:dyDescent="0.35">
      <c r="B7" s="48" t="s">
        <v>11</v>
      </c>
      <c r="C7" s="8">
        <v>4</v>
      </c>
      <c r="D7" s="9">
        <v>5</v>
      </c>
      <c r="E7" s="9">
        <v>6</v>
      </c>
      <c r="F7" s="9">
        <v>56</v>
      </c>
      <c r="G7" s="9">
        <v>57</v>
      </c>
      <c r="H7" s="9">
        <v>58</v>
      </c>
      <c r="I7" s="9">
        <v>59</v>
      </c>
      <c r="J7" s="49">
        <v>1</v>
      </c>
      <c r="K7" s="9">
        <v>2</v>
      </c>
      <c r="L7" s="9">
        <v>3</v>
      </c>
      <c r="M7" s="9">
        <v>4</v>
      </c>
      <c r="N7" s="9">
        <v>5</v>
      </c>
      <c r="O7" s="9">
        <v>6</v>
      </c>
      <c r="P7" s="9">
        <v>7</v>
      </c>
      <c r="Q7" s="9">
        <v>8</v>
      </c>
      <c r="R7" s="9">
        <v>9</v>
      </c>
      <c r="S7" s="9">
        <v>10</v>
      </c>
      <c r="T7" s="9">
        <v>24</v>
      </c>
      <c r="U7" s="9">
        <v>25</v>
      </c>
      <c r="V7" s="9">
        <v>26</v>
      </c>
      <c r="W7" s="9">
        <v>27</v>
      </c>
      <c r="X7" s="9">
        <v>28</v>
      </c>
      <c r="Y7" s="9">
        <v>29</v>
      </c>
      <c r="Z7" s="9">
        <v>31</v>
      </c>
      <c r="AA7" s="9">
        <v>32</v>
      </c>
      <c r="AB7" s="9">
        <v>33</v>
      </c>
      <c r="AC7" s="10">
        <v>37</v>
      </c>
      <c r="AD7" s="11">
        <v>61</v>
      </c>
      <c r="AE7" s="11">
        <v>62</v>
      </c>
      <c r="AF7" s="62">
        <v>22</v>
      </c>
      <c r="AG7" s="12">
        <v>23</v>
      </c>
      <c r="AH7" s="50">
        <v>9</v>
      </c>
      <c r="AI7" s="11">
        <v>17</v>
      </c>
      <c r="AJ7" s="11">
        <v>18</v>
      </c>
      <c r="AK7" s="11">
        <v>22</v>
      </c>
      <c r="AL7" s="11">
        <v>23</v>
      </c>
      <c r="AM7" s="11">
        <v>24</v>
      </c>
      <c r="AN7" s="11">
        <v>26</v>
      </c>
      <c r="AO7" s="11">
        <v>102</v>
      </c>
      <c r="AP7" s="11">
        <v>103</v>
      </c>
      <c r="AQ7" s="11">
        <v>104</v>
      </c>
      <c r="AR7" s="11">
        <v>105</v>
      </c>
      <c r="AS7" s="12">
        <v>106</v>
      </c>
      <c r="AT7" s="11">
        <v>8</v>
      </c>
      <c r="AU7" s="11">
        <v>86</v>
      </c>
      <c r="AV7" s="11">
        <v>87</v>
      </c>
      <c r="AW7" s="11">
        <v>88</v>
      </c>
      <c r="AX7" s="11">
        <v>100</v>
      </c>
      <c r="AY7" s="63">
        <v>101</v>
      </c>
    </row>
    <row r="8" spans="2:51" s="5" customFormat="1" ht="19.5" customHeight="1" x14ac:dyDescent="0.4">
      <c r="B8" s="20" t="s">
        <v>12</v>
      </c>
      <c r="C8" s="21">
        <v>39.32</v>
      </c>
      <c r="D8" s="22">
        <v>39.83</v>
      </c>
      <c r="E8" s="22">
        <v>43.18</v>
      </c>
      <c r="F8" s="23">
        <v>39.119999999999997</v>
      </c>
      <c r="G8" s="23">
        <v>39.380000000000003</v>
      </c>
      <c r="H8" s="23">
        <v>39.32</v>
      </c>
      <c r="I8" s="23">
        <v>39.33</v>
      </c>
      <c r="J8" s="51">
        <v>37.627000000000002</v>
      </c>
      <c r="K8" s="23">
        <v>36.875</v>
      </c>
      <c r="L8" s="23">
        <v>37.533000000000001</v>
      </c>
      <c r="M8" s="23">
        <v>36.981999999999999</v>
      </c>
      <c r="N8" s="23">
        <v>37.014000000000003</v>
      </c>
      <c r="O8" s="23">
        <v>36.796999999999997</v>
      </c>
      <c r="P8" s="23">
        <v>37.423000000000002</v>
      </c>
      <c r="Q8" s="23">
        <v>37.912999999999997</v>
      </c>
      <c r="R8" s="23">
        <v>37.264000000000003</v>
      </c>
      <c r="S8" s="23">
        <v>37.345999999999997</v>
      </c>
      <c r="T8" s="23">
        <v>36.652000000000001</v>
      </c>
      <c r="U8" s="23">
        <v>37.314</v>
      </c>
      <c r="V8" s="23">
        <v>36.884999999999998</v>
      </c>
      <c r="W8" s="23">
        <v>37.082000000000001</v>
      </c>
      <c r="X8" s="23">
        <v>37.215000000000003</v>
      </c>
      <c r="Y8" s="23">
        <v>37.229999999999997</v>
      </c>
      <c r="Z8" s="23">
        <v>37.515000000000001</v>
      </c>
      <c r="AA8" s="23">
        <v>36.932000000000002</v>
      </c>
      <c r="AB8" s="23">
        <v>37.283000000000001</v>
      </c>
      <c r="AC8" s="24">
        <v>36.628999999999998</v>
      </c>
      <c r="AD8" s="23">
        <v>38.549999999999997</v>
      </c>
      <c r="AE8" s="23">
        <v>40.14</v>
      </c>
      <c r="AF8" s="26">
        <v>38.03</v>
      </c>
      <c r="AG8" s="24">
        <v>37.43</v>
      </c>
      <c r="AH8" s="51">
        <v>37.799999999999997</v>
      </c>
      <c r="AI8" s="23">
        <v>37.47</v>
      </c>
      <c r="AJ8" s="23">
        <v>37.6</v>
      </c>
      <c r="AK8" s="23">
        <v>37.869999999999997</v>
      </c>
      <c r="AL8" s="23">
        <v>38.11</v>
      </c>
      <c r="AM8" s="23">
        <v>38.08</v>
      </c>
      <c r="AN8" s="23">
        <v>37.69</v>
      </c>
      <c r="AO8" s="23">
        <v>37.895000000000003</v>
      </c>
      <c r="AP8" s="23">
        <v>37.698999999999998</v>
      </c>
      <c r="AQ8" s="23">
        <v>37.94</v>
      </c>
      <c r="AR8" s="23">
        <v>38.084000000000003</v>
      </c>
      <c r="AS8" s="24">
        <v>38.213000000000001</v>
      </c>
      <c r="AT8" s="23">
        <v>36.89</v>
      </c>
      <c r="AU8" s="23">
        <v>36.125999999999998</v>
      </c>
      <c r="AV8" s="23">
        <v>36.066000000000003</v>
      </c>
      <c r="AW8" s="23">
        <v>35.383000000000003</v>
      </c>
      <c r="AX8" s="23">
        <v>34.811</v>
      </c>
      <c r="AY8" s="27">
        <v>35.064999999999998</v>
      </c>
    </row>
    <row r="9" spans="2:51" s="5" customFormat="1" ht="19.5" customHeight="1" x14ac:dyDescent="0.4">
      <c r="B9" s="20" t="s">
        <v>13</v>
      </c>
      <c r="C9" s="25">
        <v>5.24</v>
      </c>
      <c r="D9" s="22">
        <v>5.23</v>
      </c>
      <c r="E9" s="22">
        <v>1.47</v>
      </c>
      <c r="F9" s="23">
        <v>4.92</v>
      </c>
      <c r="G9" s="23">
        <v>5.08</v>
      </c>
      <c r="H9" s="23">
        <v>4.99</v>
      </c>
      <c r="I9" s="23">
        <v>5.07</v>
      </c>
      <c r="J9" s="51">
        <v>5.1180000000000003</v>
      </c>
      <c r="K9" s="23">
        <v>4.968</v>
      </c>
      <c r="L9" s="23">
        <v>5.0069999999999997</v>
      </c>
      <c r="M9" s="23">
        <v>4.9550000000000001</v>
      </c>
      <c r="N9" s="23">
        <v>4.8019999999999996</v>
      </c>
      <c r="O9" s="23">
        <v>4.9770000000000003</v>
      </c>
      <c r="P9" s="23">
        <v>5.0220000000000002</v>
      </c>
      <c r="Q9" s="23">
        <v>4.9619999999999997</v>
      </c>
      <c r="R9" s="23">
        <v>4.944</v>
      </c>
      <c r="S9" s="23">
        <v>4.976</v>
      </c>
      <c r="T9" s="23">
        <v>4.8170000000000002</v>
      </c>
      <c r="U9" s="23">
        <v>5.0750000000000002</v>
      </c>
      <c r="V9" s="23">
        <v>5.0140000000000002</v>
      </c>
      <c r="W9" s="23">
        <v>4.9870000000000001</v>
      </c>
      <c r="X9" s="23">
        <v>4.9039999999999999</v>
      </c>
      <c r="Y9" s="23">
        <v>5.16</v>
      </c>
      <c r="Z9" s="23">
        <v>4.8849999999999998</v>
      </c>
      <c r="AA9" s="23">
        <v>4.5830000000000002</v>
      </c>
      <c r="AB9" s="23">
        <v>4.9349999999999996</v>
      </c>
      <c r="AC9" s="24">
        <v>6.0030000000000001</v>
      </c>
      <c r="AD9" s="23">
        <v>4.0599999999999996</v>
      </c>
      <c r="AE9" s="23">
        <v>4.2300000000000004</v>
      </c>
      <c r="AF9" s="23">
        <v>5.36</v>
      </c>
      <c r="AG9" s="24">
        <v>5.78</v>
      </c>
      <c r="AH9" s="51">
        <v>3.51</v>
      </c>
      <c r="AI9" s="23">
        <v>5.05</v>
      </c>
      <c r="AJ9" s="23">
        <v>4.71</v>
      </c>
      <c r="AK9" s="23">
        <v>3.37</v>
      </c>
      <c r="AL9" s="23">
        <v>3.05</v>
      </c>
      <c r="AM9" s="23">
        <v>3.05</v>
      </c>
      <c r="AN9" s="23">
        <v>4.95</v>
      </c>
      <c r="AO9" s="23">
        <v>4.9640000000000004</v>
      </c>
      <c r="AP9" s="23">
        <v>4.782</v>
      </c>
      <c r="AQ9" s="23">
        <v>4.8929999999999998</v>
      </c>
      <c r="AR9" s="23">
        <v>4.7549999999999999</v>
      </c>
      <c r="AS9" s="24">
        <v>4.6180000000000003</v>
      </c>
      <c r="AT9" s="23">
        <v>4.9400000000000004</v>
      </c>
      <c r="AU9" s="23">
        <v>5.2249999999999996</v>
      </c>
      <c r="AV9" s="23">
        <v>4.4829999999999997</v>
      </c>
      <c r="AW9" s="23">
        <v>4.3449999999999998</v>
      </c>
      <c r="AX9" s="23">
        <v>6.0990000000000002</v>
      </c>
      <c r="AY9" s="27">
        <v>4.7080000000000002</v>
      </c>
    </row>
    <row r="10" spans="2:51" s="5" customFormat="1" ht="19.5" customHeight="1" x14ac:dyDescent="0.4">
      <c r="B10" s="20" t="s">
        <v>14</v>
      </c>
      <c r="C10" s="25">
        <v>13.77</v>
      </c>
      <c r="D10" s="22">
        <v>14.14</v>
      </c>
      <c r="E10" s="22">
        <v>12.22</v>
      </c>
      <c r="F10" s="23">
        <v>13.89</v>
      </c>
      <c r="G10" s="23">
        <v>13.67</v>
      </c>
      <c r="H10" s="23">
        <v>13.46</v>
      </c>
      <c r="I10" s="23">
        <v>13.66</v>
      </c>
      <c r="J10" s="51">
        <v>14.805999999999999</v>
      </c>
      <c r="K10" s="23">
        <v>14.637</v>
      </c>
      <c r="L10" s="23">
        <v>14.782</v>
      </c>
      <c r="M10" s="23">
        <v>14.516</v>
      </c>
      <c r="N10" s="23">
        <v>14.493</v>
      </c>
      <c r="O10" s="23">
        <v>14.531000000000001</v>
      </c>
      <c r="P10" s="23">
        <v>14.35</v>
      </c>
      <c r="Q10" s="23">
        <v>14.816000000000001</v>
      </c>
      <c r="R10" s="23">
        <v>14.363</v>
      </c>
      <c r="S10" s="23">
        <v>14.569000000000001</v>
      </c>
      <c r="T10" s="23">
        <v>14.589</v>
      </c>
      <c r="U10" s="23">
        <v>14.644</v>
      </c>
      <c r="V10" s="23">
        <v>14.561999999999999</v>
      </c>
      <c r="W10" s="23">
        <v>14.382</v>
      </c>
      <c r="X10" s="23">
        <v>14.545</v>
      </c>
      <c r="Y10" s="23">
        <v>14.573</v>
      </c>
      <c r="Z10" s="23">
        <v>14.961</v>
      </c>
      <c r="AA10" s="23">
        <v>14.314</v>
      </c>
      <c r="AB10" s="23">
        <v>14.643000000000001</v>
      </c>
      <c r="AC10" s="24">
        <v>14.709</v>
      </c>
      <c r="AD10" s="23">
        <v>12.99</v>
      </c>
      <c r="AE10" s="23">
        <v>13.85</v>
      </c>
      <c r="AF10" s="23">
        <v>14</v>
      </c>
      <c r="AG10" s="24">
        <v>13.96</v>
      </c>
      <c r="AH10" s="51">
        <v>16.57</v>
      </c>
      <c r="AI10" s="23">
        <v>15.19</v>
      </c>
      <c r="AJ10" s="23">
        <v>15.61</v>
      </c>
      <c r="AK10" s="23">
        <v>14.36</v>
      </c>
      <c r="AL10" s="23">
        <v>14.78</v>
      </c>
      <c r="AM10" s="23">
        <v>14.74</v>
      </c>
      <c r="AN10" s="23">
        <v>14.13</v>
      </c>
      <c r="AO10" s="23">
        <v>15.523</v>
      </c>
      <c r="AP10" s="23">
        <v>15.935</v>
      </c>
      <c r="AQ10" s="23">
        <v>15.683999999999999</v>
      </c>
      <c r="AR10" s="23">
        <v>16.192</v>
      </c>
      <c r="AS10" s="24">
        <v>16.405000000000001</v>
      </c>
      <c r="AT10" s="23">
        <v>14.3</v>
      </c>
      <c r="AU10" s="23">
        <v>15.023</v>
      </c>
      <c r="AV10" s="23">
        <v>14.994999999999999</v>
      </c>
      <c r="AW10" s="23">
        <v>15.705</v>
      </c>
      <c r="AX10" s="23">
        <v>14.635</v>
      </c>
      <c r="AY10" s="27">
        <v>15.236000000000001</v>
      </c>
    </row>
    <row r="11" spans="2:51" s="5" customFormat="1" ht="19.5" customHeight="1" x14ac:dyDescent="0.4">
      <c r="B11" s="20" t="s">
        <v>15</v>
      </c>
      <c r="C11" s="25">
        <v>0</v>
      </c>
      <c r="D11" s="22">
        <v>0.04</v>
      </c>
      <c r="E11" s="22">
        <v>0.04</v>
      </c>
      <c r="F11" s="23">
        <v>0.01</v>
      </c>
      <c r="G11" s="23">
        <v>0</v>
      </c>
      <c r="H11" s="23">
        <v>0</v>
      </c>
      <c r="I11" s="23">
        <v>0.01</v>
      </c>
      <c r="J11" s="51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4">
        <v>0</v>
      </c>
      <c r="AD11" s="23">
        <v>0</v>
      </c>
      <c r="AE11" s="23">
        <v>0.05</v>
      </c>
      <c r="AF11" s="23">
        <v>0.1</v>
      </c>
      <c r="AG11" s="24">
        <v>0.08</v>
      </c>
      <c r="AH11" s="51">
        <v>0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4">
        <v>0</v>
      </c>
      <c r="AT11" s="23">
        <v>0</v>
      </c>
      <c r="AU11" s="23">
        <v>0</v>
      </c>
      <c r="AV11" s="23">
        <v>0</v>
      </c>
      <c r="AW11" s="23">
        <v>0</v>
      </c>
      <c r="AX11" s="23">
        <v>0</v>
      </c>
      <c r="AY11" s="27">
        <v>0</v>
      </c>
    </row>
    <row r="12" spans="2:51" s="5" customFormat="1" ht="19.5" customHeight="1" x14ac:dyDescent="0.35">
      <c r="B12" s="20" t="s">
        <v>16</v>
      </c>
      <c r="C12" s="25">
        <v>13.62</v>
      </c>
      <c r="D12" s="22">
        <v>13.5</v>
      </c>
      <c r="E12" s="22">
        <v>13.72</v>
      </c>
      <c r="F12" s="23">
        <v>13.04</v>
      </c>
      <c r="G12" s="23">
        <v>13.55</v>
      </c>
      <c r="H12" s="23">
        <v>13.15</v>
      </c>
      <c r="I12" s="23">
        <v>12.95</v>
      </c>
      <c r="J12" s="51">
        <v>15.602</v>
      </c>
      <c r="K12" s="23">
        <v>15.125999999999999</v>
      </c>
      <c r="L12" s="23">
        <v>14.865</v>
      </c>
      <c r="M12" s="23">
        <v>15.16</v>
      </c>
      <c r="N12" s="23">
        <v>14.834</v>
      </c>
      <c r="O12" s="23">
        <v>15.202999999999999</v>
      </c>
      <c r="P12" s="23">
        <v>15.090999999999999</v>
      </c>
      <c r="Q12" s="23">
        <v>15.363</v>
      </c>
      <c r="R12" s="23">
        <v>15.319000000000001</v>
      </c>
      <c r="S12" s="23">
        <v>15.385999999999999</v>
      </c>
      <c r="T12" s="23">
        <v>15.317</v>
      </c>
      <c r="U12" s="23">
        <v>15.646000000000001</v>
      </c>
      <c r="V12" s="23">
        <v>15.084</v>
      </c>
      <c r="W12" s="23">
        <v>15.186</v>
      </c>
      <c r="X12" s="23">
        <v>15.189</v>
      </c>
      <c r="Y12" s="23">
        <v>15.000999999999999</v>
      </c>
      <c r="Z12" s="23">
        <v>15.66</v>
      </c>
      <c r="AA12" s="23">
        <v>16.126000000000001</v>
      </c>
      <c r="AB12" s="23">
        <v>15.478</v>
      </c>
      <c r="AC12" s="24">
        <v>13.218</v>
      </c>
      <c r="AD12" s="23">
        <v>10.64</v>
      </c>
      <c r="AE12" s="23">
        <v>11.05</v>
      </c>
      <c r="AF12" s="23">
        <v>11.49</v>
      </c>
      <c r="AG12" s="24">
        <v>11.64</v>
      </c>
      <c r="AH12" s="51">
        <v>9.6</v>
      </c>
      <c r="AI12" s="23">
        <v>13.22</v>
      </c>
      <c r="AJ12" s="23">
        <v>12.91</v>
      </c>
      <c r="AK12" s="23">
        <v>12.08</v>
      </c>
      <c r="AL12" s="23">
        <v>12.13</v>
      </c>
      <c r="AM12" s="23">
        <v>12.17</v>
      </c>
      <c r="AN12" s="23">
        <v>13.58</v>
      </c>
      <c r="AO12" s="23">
        <v>13.266</v>
      </c>
      <c r="AP12" s="23">
        <v>12.867000000000001</v>
      </c>
      <c r="AQ12" s="23">
        <v>13.173999999999999</v>
      </c>
      <c r="AR12" s="23">
        <v>12.163</v>
      </c>
      <c r="AS12" s="24">
        <v>12.34</v>
      </c>
      <c r="AT12" s="23">
        <v>15.54</v>
      </c>
      <c r="AU12" s="23">
        <v>15.914999999999999</v>
      </c>
      <c r="AV12" s="23">
        <v>16.611999999999998</v>
      </c>
      <c r="AW12" s="23">
        <v>15.654999999999999</v>
      </c>
      <c r="AX12" s="23">
        <v>16.003</v>
      </c>
      <c r="AY12" s="27">
        <v>17.164000000000001</v>
      </c>
    </row>
    <row r="13" spans="2:51" s="5" customFormat="1" ht="19.5" customHeight="1" x14ac:dyDescent="0.35">
      <c r="B13" s="20" t="s">
        <v>17</v>
      </c>
      <c r="C13" s="25">
        <v>0.04</v>
      </c>
      <c r="D13" s="22">
        <v>0.06</v>
      </c>
      <c r="E13" s="22">
        <v>0.12</v>
      </c>
      <c r="F13" s="23">
        <v>0.03</v>
      </c>
      <c r="G13" s="23">
        <v>0.04</v>
      </c>
      <c r="H13" s="23">
        <v>0</v>
      </c>
      <c r="I13" s="23">
        <v>0.02</v>
      </c>
      <c r="J13" s="51">
        <v>2.9000000000000001E-2</v>
      </c>
      <c r="K13" s="23">
        <v>1.2999999999999999E-2</v>
      </c>
      <c r="L13" s="23">
        <v>4.2999999999999997E-2</v>
      </c>
      <c r="M13" s="23">
        <v>0.04</v>
      </c>
      <c r="N13" s="23">
        <v>1.7999999999999999E-2</v>
      </c>
      <c r="O13" s="23">
        <v>5.2999999999999999E-2</v>
      </c>
      <c r="P13" s="23">
        <v>8.9999999999999993E-3</v>
      </c>
      <c r="Q13" s="23">
        <v>7.2999999999999995E-2</v>
      </c>
      <c r="R13" s="23">
        <v>0.04</v>
      </c>
      <c r="S13" s="23">
        <v>2.1999999999999999E-2</v>
      </c>
      <c r="T13" s="23">
        <v>3.9E-2</v>
      </c>
      <c r="U13" s="23">
        <v>4.8000000000000001E-2</v>
      </c>
      <c r="V13" s="23">
        <v>2.7E-2</v>
      </c>
      <c r="W13" s="23">
        <v>5.6000000000000001E-2</v>
      </c>
      <c r="X13" s="23">
        <v>0</v>
      </c>
      <c r="Y13" s="23">
        <v>3.7999999999999999E-2</v>
      </c>
      <c r="Z13" s="23">
        <v>5.8999999999999997E-2</v>
      </c>
      <c r="AA13" s="23">
        <v>6.6000000000000003E-2</v>
      </c>
      <c r="AB13" s="23">
        <v>4.8000000000000001E-2</v>
      </c>
      <c r="AC13" s="24">
        <v>8.6999999999999994E-2</v>
      </c>
      <c r="AD13" s="23">
        <v>0.03</v>
      </c>
      <c r="AE13" s="23">
        <v>0.04</v>
      </c>
      <c r="AF13" s="23">
        <v>0.04</v>
      </c>
      <c r="AG13" s="24">
        <v>0</v>
      </c>
      <c r="AH13" s="51">
        <v>0.14000000000000001</v>
      </c>
      <c r="AI13" s="23">
        <v>0.12</v>
      </c>
      <c r="AJ13" s="23">
        <v>0.14000000000000001</v>
      </c>
      <c r="AK13" s="23">
        <v>7.0000000000000007E-2</v>
      </c>
      <c r="AL13" s="23">
        <v>0</v>
      </c>
      <c r="AM13" s="23">
        <v>0.04</v>
      </c>
      <c r="AN13" s="23">
        <v>0.04</v>
      </c>
      <c r="AO13" s="23">
        <v>0.13600000000000001</v>
      </c>
      <c r="AP13" s="23">
        <v>0.107</v>
      </c>
      <c r="AQ13" s="23">
        <v>0.11899999999999999</v>
      </c>
      <c r="AR13" s="23">
        <v>0.13300000000000001</v>
      </c>
      <c r="AS13" s="24">
        <v>0.109</v>
      </c>
      <c r="AT13" s="23">
        <v>0.13</v>
      </c>
      <c r="AU13" s="23">
        <v>0.12</v>
      </c>
      <c r="AV13" s="23">
        <v>0.19</v>
      </c>
      <c r="AW13" s="23">
        <v>0.14099999999999999</v>
      </c>
      <c r="AX13" s="23">
        <v>0.14699999999999999</v>
      </c>
      <c r="AY13" s="27">
        <v>0.217</v>
      </c>
    </row>
    <row r="14" spans="2:51" s="5" customFormat="1" ht="19.5" customHeight="1" x14ac:dyDescent="0.35">
      <c r="B14" s="20" t="s">
        <v>18</v>
      </c>
      <c r="C14" s="25">
        <v>15.1</v>
      </c>
      <c r="D14" s="22">
        <v>15.71</v>
      </c>
      <c r="E14" s="22">
        <v>11.88</v>
      </c>
      <c r="F14" s="23">
        <v>15.47</v>
      </c>
      <c r="G14" s="23">
        <v>15.38</v>
      </c>
      <c r="H14" s="23">
        <v>15.77</v>
      </c>
      <c r="I14" s="23">
        <v>15.44</v>
      </c>
      <c r="J14" s="51">
        <v>14.305999999999999</v>
      </c>
      <c r="K14" s="23">
        <v>13.97</v>
      </c>
      <c r="L14" s="23">
        <v>14.039</v>
      </c>
      <c r="M14" s="23">
        <v>13.971</v>
      </c>
      <c r="N14" s="23">
        <v>14.359</v>
      </c>
      <c r="O14" s="23">
        <v>14.108000000000001</v>
      </c>
      <c r="P14" s="23">
        <v>13.930999999999999</v>
      </c>
      <c r="Q14" s="23">
        <v>14.287000000000001</v>
      </c>
      <c r="R14" s="23">
        <v>14.205</v>
      </c>
      <c r="S14" s="23">
        <v>14.367000000000001</v>
      </c>
      <c r="T14" s="23">
        <v>14.018000000000001</v>
      </c>
      <c r="U14" s="23">
        <v>14.237</v>
      </c>
      <c r="V14" s="23">
        <v>14.209</v>
      </c>
      <c r="W14" s="23">
        <v>14.032</v>
      </c>
      <c r="X14" s="23">
        <v>14.095000000000001</v>
      </c>
      <c r="Y14" s="23">
        <v>13.965</v>
      </c>
      <c r="Z14" s="23">
        <v>14.353999999999999</v>
      </c>
      <c r="AA14" s="23">
        <v>14.189</v>
      </c>
      <c r="AB14" s="23">
        <v>14.051</v>
      </c>
      <c r="AC14" s="24">
        <v>14.811</v>
      </c>
      <c r="AD14" s="23">
        <v>16.48</v>
      </c>
      <c r="AE14" s="23">
        <v>16.72</v>
      </c>
      <c r="AF14" s="23">
        <v>16.59</v>
      </c>
      <c r="AG14" s="24">
        <v>16.2</v>
      </c>
      <c r="AH14" s="51">
        <v>17.329999999999998</v>
      </c>
      <c r="AI14" s="23">
        <v>14.83</v>
      </c>
      <c r="AJ14" s="23">
        <v>14.74</v>
      </c>
      <c r="AK14" s="23">
        <v>16.84</v>
      </c>
      <c r="AL14" s="23">
        <v>17.190000000000001</v>
      </c>
      <c r="AM14" s="23">
        <v>17.239999999999998</v>
      </c>
      <c r="AN14" s="23">
        <v>15.42</v>
      </c>
      <c r="AO14" s="23">
        <v>14.186999999999999</v>
      </c>
      <c r="AP14" s="23">
        <v>14.196</v>
      </c>
      <c r="AQ14" s="23">
        <v>14.308</v>
      </c>
      <c r="AR14" s="23">
        <v>14.164</v>
      </c>
      <c r="AS14" s="24">
        <v>14.584</v>
      </c>
      <c r="AT14" s="23">
        <v>13.83</v>
      </c>
      <c r="AU14" s="23">
        <v>13.743</v>
      </c>
      <c r="AV14" s="23">
        <v>13.407999999999999</v>
      </c>
      <c r="AW14" s="23">
        <v>13.71</v>
      </c>
      <c r="AX14" s="23">
        <v>12.563000000000001</v>
      </c>
      <c r="AY14" s="27">
        <v>13.315</v>
      </c>
    </row>
    <row r="15" spans="2:51" s="5" customFormat="1" ht="19.5" customHeight="1" x14ac:dyDescent="0.35">
      <c r="B15" s="20" t="s">
        <v>19</v>
      </c>
      <c r="C15" s="25">
        <v>0.02</v>
      </c>
      <c r="D15" s="22">
        <v>7.0000000000000007E-2</v>
      </c>
      <c r="E15" s="22">
        <v>11.97</v>
      </c>
      <c r="F15" s="23">
        <v>0.01</v>
      </c>
      <c r="G15" s="23">
        <v>0.01</v>
      </c>
      <c r="H15" s="23">
        <v>0.02</v>
      </c>
      <c r="I15" s="23">
        <v>0.03</v>
      </c>
      <c r="J15" s="51">
        <v>2E-3</v>
      </c>
      <c r="K15" s="23">
        <v>0.01</v>
      </c>
      <c r="L15" s="23">
        <v>4.0000000000000001E-3</v>
      </c>
      <c r="M15" s="23">
        <v>0</v>
      </c>
      <c r="N15" s="23">
        <v>1.6E-2</v>
      </c>
      <c r="O15" s="23">
        <v>3.3000000000000002E-2</v>
      </c>
      <c r="P15" s="23">
        <v>1.6E-2</v>
      </c>
      <c r="Q15" s="23">
        <v>1.9E-2</v>
      </c>
      <c r="R15" s="23">
        <v>0.01</v>
      </c>
      <c r="S15" s="23">
        <v>8.0000000000000002E-3</v>
      </c>
      <c r="T15" s="23">
        <v>1.6E-2</v>
      </c>
      <c r="U15" s="23">
        <v>3.0000000000000001E-3</v>
      </c>
      <c r="V15" s="23">
        <v>3.7999999999999999E-2</v>
      </c>
      <c r="W15" s="23">
        <v>1.7000000000000001E-2</v>
      </c>
      <c r="X15" s="23">
        <v>6.0000000000000001E-3</v>
      </c>
      <c r="Y15" s="23">
        <v>2.5999999999999999E-2</v>
      </c>
      <c r="Z15" s="23">
        <v>0.01</v>
      </c>
      <c r="AA15" s="23">
        <v>5.6000000000000001E-2</v>
      </c>
      <c r="AB15" s="23">
        <v>1.0999999999999999E-2</v>
      </c>
      <c r="AC15" s="24">
        <v>0.114</v>
      </c>
      <c r="AD15" s="23">
        <v>0.14000000000000001</v>
      </c>
      <c r="AE15" s="23">
        <v>0.13</v>
      </c>
      <c r="AF15" s="23">
        <v>0.12</v>
      </c>
      <c r="AG15" s="24">
        <v>0.17</v>
      </c>
      <c r="AH15" s="51">
        <v>0.09</v>
      </c>
      <c r="AI15" s="23">
        <v>0.08</v>
      </c>
      <c r="AJ15" s="23">
        <v>0.08</v>
      </c>
      <c r="AK15" s="23">
        <v>0.09</v>
      </c>
      <c r="AL15" s="23">
        <v>0.09</v>
      </c>
      <c r="AM15" s="23">
        <v>0.05</v>
      </c>
      <c r="AN15" s="23">
        <v>0.05</v>
      </c>
      <c r="AO15" s="23">
        <v>8.9999999999999993E-3</v>
      </c>
      <c r="AP15" s="23">
        <v>2.1999999999999999E-2</v>
      </c>
      <c r="AQ15" s="23">
        <v>0.02</v>
      </c>
      <c r="AR15" s="23">
        <v>3.1E-2</v>
      </c>
      <c r="AS15" s="24">
        <v>7.0000000000000001E-3</v>
      </c>
      <c r="AT15" s="23">
        <v>0.06</v>
      </c>
      <c r="AU15" s="23">
        <v>0.13600000000000001</v>
      </c>
      <c r="AV15" s="23">
        <v>0.11899999999999999</v>
      </c>
      <c r="AW15" s="23">
        <v>8.2000000000000003E-2</v>
      </c>
      <c r="AX15" s="23">
        <v>2.1989999999999998</v>
      </c>
      <c r="AY15" s="27">
        <v>5.0999999999999997E-2</v>
      </c>
    </row>
    <row r="16" spans="2:51" s="5" customFormat="1" ht="19.5" customHeight="1" x14ac:dyDescent="0.4">
      <c r="B16" s="20" t="s">
        <v>102</v>
      </c>
      <c r="C16" s="25">
        <v>0.05</v>
      </c>
      <c r="D16" s="22">
        <v>0.08</v>
      </c>
      <c r="E16" s="22">
        <v>1.37</v>
      </c>
      <c r="F16" s="23">
        <v>0.06</v>
      </c>
      <c r="G16" s="23">
        <v>0.04</v>
      </c>
      <c r="H16" s="23">
        <v>0.06</v>
      </c>
      <c r="I16" s="23">
        <v>0.05</v>
      </c>
      <c r="J16" s="51">
        <v>0.06</v>
      </c>
      <c r="K16" s="23">
        <v>4.4999999999999998E-2</v>
      </c>
      <c r="L16" s="23">
        <v>4.3999999999999997E-2</v>
      </c>
      <c r="M16" s="23">
        <v>3.1E-2</v>
      </c>
      <c r="N16" s="23">
        <v>3.3000000000000002E-2</v>
      </c>
      <c r="O16" s="23">
        <v>3.5000000000000003E-2</v>
      </c>
      <c r="P16" s="23">
        <v>2.1999999999999999E-2</v>
      </c>
      <c r="Q16" s="23">
        <v>3.6999999999999998E-2</v>
      </c>
      <c r="R16" s="23">
        <v>3.9E-2</v>
      </c>
      <c r="S16" s="23">
        <v>5.0000000000000001E-3</v>
      </c>
      <c r="T16" s="23">
        <v>7.3999999999999996E-2</v>
      </c>
      <c r="U16" s="23">
        <v>7.2999999999999995E-2</v>
      </c>
      <c r="V16" s="23">
        <v>3.9E-2</v>
      </c>
      <c r="W16" s="23">
        <v>4.2000000000000003E-2</v>
      </c>
      <c r="X16" s="23">
        <v>1.9E-2</v>
      </c>
      <c r="Y16" s="23">
        <v>0.06</v>
      </c>
      <c r="Z16" s="23">
        <v>1.4999999999999999E-2</v>
      </c>
      <c r="AA16" s="23">
        <v>3.7999999999999999E-2</v>
      </c>
      <c r="AB16" s="23">
        <v>3.3000000000000002E-2</v>
      </c>
      <c r="AC16" s="24">
        <v>0.19</v>
      </c>
      <c r="AD16" s="23">
        <v>0.06</v>
      </c>
      <c r="AE16" s="23">
        <v>0.06</v>
      </c>
      <c r="AF16" s="23">
        <v>0.24</v>
      </c>
      <c r="AG16" s="24">
        <v>0.17</v>
      </c>
      <c r="AH16" s="51">
        <v>0.04</v>
      </c>
      <c r="AI16" s="23">
        <v>0.05</v>
      </c>
      <c r="AJ16" s="23">
        <v>0.05</v>
      </c>
      <c r="AK16" s="23">
        <v>0.1</v>
      </c>
      <c r="AL16" s="23">
        <v>7.0000000000000007E-2</v>
      </c>
      <c r="AM16" s="23">
        <v>0.05</v>
      </c>
      <c r="AN16" s="23">
        <v>0</v>
      </c>
      <c r="AO16" s="23">
        <v>1.7999999999999999E-2</v>
      </c>
      <c r="AP16" s="23">
        <v>3.4000000000000002E-2</v>
      </c>
      <c r="AQ16" s="23">
        <v>8.0000000000000002E-3</v>
      </c>
      <c r="AR16" s="23">
        <v>0.04</v>
      </c>
      <c r="AS16" s="24">
        <v>0.05</v>
      </c>
      <c r="AT16" s="23">
        <v>0.08</v>
      </c>
      <c r="AU16" s="23">
        <v>1.4999999999999999E-2</v>
      </c>
      <c r="AV16" s="23">
        <v>1.9E-2</v>
      </c>
      <c r="AW16" s="23">
        <v>4.2000000000000003E-2</v>
      </c>
      <c r="AX16" s="23">
        <v>4.3999999999999997E-2</v>
      </c>
      <c r="AY16" s="27">
        <v>8.0000000000000002E-3</v>
      </c>
    </row>
    <row r="17" spans="2:51" s="5" customFormat="1" ht="19.5" customHeight="1" x14ac:dyDescent="0.4">
      <c r="B17" s="20" t="s">
        <v>20</v>
      </c>
      <c r="C17" s="25">
        <v>9.8699999999999992</v>
      </c>
      <c r="D17" s="22">
        <v>9.69</v>
      </c>
      <c r="E17" s="22">
        <v>1.97</v>
      </c>
      <c r="F17" s="23">
        <v>10.01</v>
      </c>
      <c r="G17" s="23">
        <v>9.93</v>
      </c>
      <c r="H17" s="23">
        <v>9.91</v>
      </c>
      <c r="I17" s="23">
        <v>9.89</v>
      </c>
      <c r="J17" s="51">
        <v>10.118</v>
      </c>
      <c r="K17" s="23">
        <v>9.9469999999999992</v>
      </c>
      <c r="L17" s="23">
        <v>9.8740000000000006</v>
      </c>
      <c r="M17" s="23">
        <v>10.023999999999999</v>
      </c>
      <c r="N17" s="23">
        <v>10.057</v>
      </c>
      <c r="O17" s="23">
        <v>9.7989999999999995</v>
      </c>
      <c r="P17" s="23">
        <v>9.9309999999999992</v>
      </c>
      <c r="Q17" s="23">
        <v>9.9610000000000003</v>
      </c>
      <c r="R17" s="23">
        <v>9.92</v>
      </c>
      <c r="S17" s="23">
        <v>10.103999999999999</v>
      </c>
      <c r="T17" s="23">
        <v>9.9640000000000004</v>
      </c>
      <c r="U17" s="23">
        <v>10.042999999999999</v>
      </c>
      <c r="V17" s="23">
        <v>9.9640000000000004</v>
      </c>
      <c r="W17" s="23">
        <v>9.9600000000000009</v>
      </c>
      <c r="X17" s="23">
        <v>9.8670000000000009</v>
      </c>
      <c r="Y17" s="23">
        <v>9.8940000000000001</v>
      </c>
      <c r="Z17" s="23">
        <v>9.9510000000000005</v>
      </c>
      <c r="AA17" s="23">
        <v>8.9589999999999996</v>
      </c>
      <c r="AB17" s="23">
        <v>10.109</v>
      </c>
      <c r="AC17" s="24">
        <v>9.5449999999999999</v>
      </c>
      <c r="AD17" s="23">
        <v>9.83</v>
      </c>
      <c r="AE17" s="23">
        <v>10.47</v>
      </c>
      <c r="AF17" s="23">
        <v>10</v>
      </c>
      <c r="AG17" s="24">
        <v>9.76</v>
      </c>
      <c r="AH17" s="51">
        <v>9.42</v>
      </c>
      <c r="AI17" s="23">
        <v>9.8800000000000008</v>
      </c>
      <c r="AJ17" s="23">
        <v>9.91</v>
      </c>
      <c r="AK17" s="23">
        <v>10.02</v>
      </c>
      <c r="AL17" s="23">
        <v>9.7799999999999994</v>
      </c>
      <c r="AM17" s="23">
        <v>9.8000000000000007</v>
      </c>
      <c r="AN17" s="23">
        <v>0</v>
      </c>
      <c r="AO17" s="23">
        <v>9.9309999999999992</v>
      </c>
      <c r="AP17" s="23">
        <v>9.9359999999999999</v>
      </c>
      <c r="AQ17" s="23">
        <v>9.9450000000000003</v>
      </c>
      <c r="AR17" s="23">
        <v>9.7309999999999999</v>
      </c>
      <c r="AS17" s="24">
        <v>9.9960000000000004</v>
      </c>
      <c r="AT17" s="23">
        <v>9.75</v>
      </c>
      <c r="AU17" s="23">
        <v>8.2409999999999997</v>
      </c>
      <c r="AV17" s="23">
        <v>7.7350000000000003</v>
      </c>
      <c r="AW17" s="23">
        <v>7.3220000000000001</v>
      </c>
      <c r="AX17" s="23">
        <v>6.1230000000000002</v>
      </c>
      <c r="AY17" s="27">
        <v>8.5630000000000006</v>
      </c>
    </row>
    <row r="18" spans="2:51" s="5" customFormat="1" ht="19.5" customHeight="1" x14ac:dyDescent="0.35">
      <c r="B18" s="20" t="s">
        <v>61</v>
      </c>
      <c r="C18" s="25">
        <v>0.87</v>
      </c>
      <c r="D18" s="22">
        <v>2.15</v>
      </c>
      <c r="E18" s="22">
        <v>1.99</v>
      </c>
      <c r="F18" s="23">
        <v>2.16</v>
      </c>
      <c r="G18" s="23">
        <v>2.17</v>
      </c>
      <c r="H18" s="23">
        <v>2.21</v>
      </c>
      <c r="I18" s="23">
        <v>2.19</v>
      </c>
      <c r="J18" s="51">
        <v>0.94</v>
      </c>
      <c r="K18" s="23">
        <v>0.83</v>
      </c>
      <c r="L18" s="23">
        <v>0.97</v>
      </c>
      <c r="M18" s="23">
        <v>0.88</v>
      </c>
      <c r="N18" s="23">
        <v>0.95</v>
      </c>
      <c r="O18" s="23">
        <v>1.1000000000000001</v>
      </c>
      <c r="P18" s="23">
        <v>0.88</v>
      </c>
      <c r="Q18" s="23">
        <v>0.97</v>
      </c>
      <c r="R18" s="23">
        <v>0.95</v>
      </c>
      <c r="S18" s="23">
        <v>1.05</v>
      </c>
      <c r="T18" s="23">
        <v>0.99</v>
      </c>
      <c r="U18" s="23">
        <v>0.99</v>
      </c>
      <c r="V18" s="23">
        <v>0.99</v>
      </c>
      <c r="W18" s="23">
        <v>0.99</v>
      </c>
      <c r="X18" s="23">
        <v>1.03</v>
      </c>
      <c r="Y18" s="23">
        <v>1.01</v>
      </c>
      <c r="Z18" s="23">
        <v>1.01</v>
      </c>
      <c r="AA18" s="23">
        <v>0.92</v>
      </c>
      <c r="AB18" s="23">
        <v>1.04</v>
      </c>
      <c r="AC18" s="24" t="s">
        <v>62</v>
      </c>
      <c r="AD18" s="23">
        <v>1.51</v>
      </c>
      <c r="AE18" s="23">
        <v>1.66</v>
      </c>
      <c r="AF18" s="23" t="s">
        <v>62</v>
      </c>
      <c r="AG18" s="24" t="s">
        <v>62</v>
      </c>
      <c r="AH18" s="51">
        <v>0.37</v>
      </c>
      <c r="AI18" s="23">
        <v>0.13</v>
      </c>
      <c r="AJ18" s="23" t="s">
        <v>62</v>
      </c>
      <c r="AK18" s="23">
        <v>0.43</v>
      </c>
      <c r="AL18" s="23">
        <v>0.33</v>
      </c>
      <c r="AM18" s="23">
        <v>0.55000000000000004</v>
      </c>
      <c r="AN18" s="23">
        <v>0.18</v>
      </c>
      <c r="AO18" s="23">
        <v>0.92</v>
      </c>
      <c r="AP18" s="23">
        <v>0.85</v>
      </c>
      <c r="AQ18" s="23">
        <v>0.86</v>
      </c>
      <c r="AR18" s="23">
        <v>0.85</v>
      </c>
      <c r="AS18" s="24">
        <v>0.91</v>
      </c>
      <c r="AT18" s="23" t="s">
        <v>62</v>
      </c>
      <c r="AU18" s="23">
        <v>0.77</v>
      </c>
      <c r="AV18" s="23">
        <v>0.77</v>
      </c>
      <c r="AW18" s="23">
        <v>0.7</v>
      </c>
      <c r="AX18" s="23">
        <v>0.75</v>
      </c>
      <c r="AY18" s="27">
        <v>0.84</v>
      </c>
    </row>
    <row r="19" spans="2:51" s="5" customFormat="1" ht="19.5" customHeight="1" x14ac:dyDescent="0.35">
      <c r="B19" s="20" t="s">
        <v>63</v>
      </c>
      <c r="C19" s="25">
        <v>0.05</v>
      </c>
      <c r="D19" s="22">
        <v>0.04</v>
      </c>
      <c r="E19" s="22">
        <v>0.04</v>
      </c>
      <c r="F19" s="23">
        <v>0.03</v>
      </c>
      <c r="G19" s="23">
        <v>0.02</v>
      </c>
      <c r="H19" s="23">
        <v>0.04</v>
      </c>
      <c r="I19" s="23">
        <v>0.05</v>
      </c>
      <c r="J19" s="51">
        <v>0.01</v>
      </c>
      <c r="K19" s="23">
        <v>0.01</v>
      </c>
      <c r="L19" s="23">
        <v>0.01</v>
      </c>
      <c r="M19" s="23">
        <v>0.01</v>
      </c>
      <c r="N19" s="23">
        <v>0</v>
      </c>
      <c r="O19" s="23">
        <v>0</v>
      </c>
      <c r="P19" s="23">
        <v>0.01</v>
      </c>
      <c r="Q19" s="23">
        <v>0.01</v>
      </c>
      <c r="R19" s="23">
        <v>0</v>
      </c>
      <c r="S19" s="23">
        <v>0.01</v>
      </c>
      <c r="T19" s="23">
        <v>0</v>
      </c>
      <c r="U19" s="23">
        <v>0.01</v>
      </c>
      <c r="V19" s="23">
        <v>0.01</v>
      </c>
      <c r="W19" s="23">
        <v>0</v>
      </c>
      <c r="X19" s="23">
        <v>0</v>
      </c>
      <c r="Y19" s="23">
        <v>0.01</v>
      </c>
      <c r="Z19" s="23">
        <v>0</v>
      </c>
      <c r="AA19" s="23">
        <v>0.01</v>
      </c>
      <c r="AB19" s="23">
        <v>0.01</v>
      </c>
      <c r="AC19" s="24" t="s">
        <v>62</v>
      </c>
      <c r="AD19" s="23">
        <v>0.03</v>
      </c>
      <c r="AE19" s="23">
        <v>0.03</v>
      </c>
      <c r="AF19" s="23" t="s">
        <v>62</v>
      </c>
      <c r="AG19" s="24" t="s">
        <v>62</v>
      </c>
      <c r="AH19" s="51">
        <v>0.09</v>
      </c>
      <c r="AI19" s="23">
        <v>0.09</v>
      </c>
      <c r="AJ19" s="23">
        <v>0.09</v>
      </c>
      <c r="AK19" s="23">
        <v>7.0000000000000007E-2</v>
      </c>
      <c r="AL19" s="23">
        <v>7.0000000000000007E-2</v>
      </c>
      <c r="AM19" s="23">
        <v>7.0000000000000007E-2</v>
      </c>
      <c r="AN19" s="23">
        <v>7.0000000000000007E-2</v>
      </c>
      <c r="AO19" s="23">
        <v>0.08</v>
      </c>
      <c r="AP19" s="23">
        <v>0.09</v>
      </c>
      <c r="AQ19" s="23">
        <v>0.08</v>
      </c>
      <c r="AR19" s="23">
        <v>0.08</v>
      </c>
      <c r="AS19" s="24">
        <v>0.08</v>
      </c>
      <c r="AT19" s="23">
        <v>0.09</v>
      </c>
      <c r="AU19" s="23">
        <v>0.09</v>
      </c>
      <c r="AV19" s="23">
        <v>0.08</v>
      </c>
      <c r="AW19" s="23">
        <v>0.08</v>
      </c>
      <c r="AX19" s="23">
        <v>0.08</v>
      </c>
      <c r="AY19" s="27">
        <v>0.08</v>
      </c>
    </row>
    <row r="20" spans="2:51" s="5" customFormat="1" ht="21.75" customHeight="1" x14ac:dyDescent="0.35">
      <c r="B20" s="28" t="s">
        <v>21</v>
      </c>
      <c r="C20" s="29">
        <f t="shared" ref="C20:AH20" si="0">SUM(C8:C19)</f>
        <v>97.95</v>
      </c>
      <c r="D20" s="30">
        <f t="shared" si="0"/>
        <v>100.54000000000002</v>
      </c>
      <c r="E20" s="30">
        <f t="shared" si="0"/>
        <v>99.97</v>
      </c>
      <c r="F20" s="30">
        <f t="shared" si="0"/>
        <v>98.75</v>
      </c>
      <c r="G20" s="30">
        <f t="shared" si="0"/>
        <v>99.27000000000001</v>
      </c>
      <c r="H20" s="30">
        <f t="shared" si="0"/>
        <v>98.929999999999993</v>
      </c>
      <c r="I20" s="31">
        <f t="shared" si="0"/>
        <v>98.689999999999984</v>
      </c>
      <c r="J20" s="30">
        <f t="shared" si="0"/>
        <v>98.617999999999995</v>
      </c>
      <c r="K20" s="30">
        <f t="shared" si="0"/>
        <v>96.431000000000026</v>
      </c>
      <c r="L20" s="30">
        <f t="shared" si="0"/>
        <v>97.171000000000006</v>
      </c>
      <c r="M20" s="30">
        <f t="shared" si="0"/>
        <v>96.569000000000017</v>
      </c>
      <c r="N20" s="30">
        <f t="shared" si="0"/>
        <v>96.576000000000008</v>
      </c>
      <c r="O20" s="30">
        <f t="shared" si="0"/>
        <v>96.635999999999996</v>
      </c>
      <c r="P20" s="30">
        <f t="shared" si="0"/>
        <v>96.685000000000002</v>
      </c>
      <c r="Q20" s="30">
        <f t="shared" si="0"/>
        <v>98.411000000000016</v>
      </c>
      <c r="R20" s="30">
        <f t="shared" si="0"/>
        <v>97.054000000000016</v>
      </c>
      <c r="S20" s="30">
        <f t="shared" si="0"/>
        <v>97.843000000000004</v>
      </c>
      <c r="T20" s="30">
        <f t="shared" si="0"/>
        <v>96.475999999999999</v>
      </c>
      <c r="U20" s="30">
        <f t="shared" si="0"/>
        <v>98.082999999999998</v>
      </c>
      <c r="V20" s="30">
        <f t="shared" si="0"/>
        <v>96.822000000000003</v>
      </c>
      <c r="W20" s="30">
        <f t="shared" si="0"/>
        <v>96.733999999999995</v>
      </c>
      <c r="X20" s="30">
        <f t="shared" si="0"/>
        <v>96.870000000000019</v>
      </c>
      <c r="Y20" s="30">
        <f t="shared" si="0"/>
        <v>96.967000000000013</v>
      </c>
      <c r="Z20" s="30">
        <f t="shared" si="0"/>
        <v>98.42</v>
      </c>
      <c r="AA20" s="30">
        <f t="shared" si="0"/>
        <v>96.193000000000012</v>
      </c>
      <c r="AB20" s="30">
        <f t="shared" si="0"/>
        <v>97.641000000000005</v>
      </c>
      <c r="AC20" s="31">
        <f t="shared" si="0"/>
        <v>95.305999999999997</v>
      </c>
      <c r="AD20" s="30">
        <f t="shared" si="0"/>
        <v>94.320000000000022</v>
      </c>
      <c r="AE20" s="30">
        <f t="shared" si="0"/>
        <v>98.43</v>
      </c>
      <c r="AF20" s="30">
        <f t="shared" si="0"/>
        <v>95.970000000000013</v>
      </c>
      <c r="AG20" s="31">
        <f t="shared" si="0"/>
        <v>95.190000000000012</v>
      </c>
      <c r="AH20" s="30">
        <f t="shared" si="0"/>
        <v>94.960000000000008</v>
      </c>
      <c r="AI20" s="30">
        <f t="shared" ref="AI20:AY20" si="1">SUM(AI8:AI19)</f>
        <v>96.109999999999985</v>
      </c>
      <c r="AJ20" s="30">
        <f t="shared" si="1"/>
        <v>95.839999999999989</v>
      </c>
      <c r="AK20" s="30">
        <f t="shared" si="1"/>
        <v>95.299999999999983</v>
      </c>
      <c r="AL20" s="30">
        <f t="shared" si="1"/>
        <v>95.59999999999998</v>
      </c>
      <c r="AM20" s="30">
        <f t="shared" si="1"/>
        <v>95.839999999999975</v>
      </c>
      <c r="AN20" s="30">
        <f t="shared" si="1"/>
        <v>86.110000000000014</v>
      </c>
      <c r="AO20" s="30">
        <f t="shared" si="1"/>
        <v>96.929000000000002</v>
      </c>
      <c r="AP20" s="30">
        <f t="shared" si="1"/>
        <v>96.518000000000001</v>
      </c>
      <c r="AQ20" s="30">
        <f t="shared" si="1"/>
        <v>97.030999999999977</v>
      </c>
      <c r="AR20" s="30">
        <f t="shared" si="1"/>
        <v>96.222999999999999</v>
      </c>
      <c r="AS20" s="31">
        <f t="shared" si="1"/>
        <v>97.311999999999998</v>
      </c>
      <c r="AT20" s="30">
        <f t="shared" si="1"/>
        <v>95.609999999999985</v>
      </c>
      <c r="AU20" s="30">
        <f t="shared" si="1"/>
        <v>95.403999999999982</v>
      </c>
      <c r="AV20" s="30">
        <f t="shared" si="1"/>
        <v>94.47699999999999</v>
      </c>
      <c r="AW20" s="30">
        <f t="shared" si="1"/>
        <v>93.164999999999992</v>
      </c>
      <c r="AX20" s="30">
        <f t="shared" si="1"/>
        <v>93.454000000000008</v>
      </c>
      <c r="AY20" s="32">
        <f t="shared" si="1"/>
        <v>95.247</v>
      </c>
    </row>
    <row r="21" spans="2:51" s="5" customFormat="1" ht="5.25" customHeight="1" x14ac:dyDescent="0.35">
      <c r="B21" s="33"/>
      <c r="C21" s="25"/>
      <c r="D21" s="22"/>
      <c r="E21" s="22"/>
      <c r="F21" s="22"/>
      <c r="G21" s="22"/>
      <c r="H21" s="22"/>
      <c r="I21" s="22"/>
      <c r="J21" s="25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34"/>
      <c r="AD21" s="22"/>
      <c r="AE21" s="22"/>
      <c r="AF21" s="22"/>
      <c r="AG21" s="34"/>
      <c r="AH21" s="25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34"/>
      <c r="AT21" s="22"/>
      <c r="AU21" s="22"/>
      <c r="AV21" s="22"/>
      <c r="AW21" s="22"/>
      <c r="AX21" s="22"/>
      <c r="AY21" s="35"/>
    </row>
    <row r="22" spans="2:51" s="5" customFormat="1" ht="19.5" customHeight="1" x14ac:dyDescent="0.35">
      <c r="B22" s="20" t="s">
        <v>22</v>
      </c>
      <c r="C22" s="25">
        <v>2.9467871241790502</v>
      </c>
      <c r="D22" s="22">
        <v>2.9270638491238499</v>
      </c>
      <c r="E22" s="22">
        <v>2.9989801237701901</v>
      </c>
      <c r="F22" s="22">
        <v>2.9394610997408201</v>
      </c>
      <c r="G22" s="22">
        <v>2.9459273737802598</v>
      </c>
      <c r="H22" s="22">
        <v>2.9462017651566499</v>
      </c>
      <c r="I22" s="22">
        <v>2.9569905520482398</v>
      </c>
      <c r="J22" s="25">
        <v>2.82355217146731</v>
      </c>
      <c r="K22" s="22">
        <v>2.8267199720039899</v>
      </c>
      <c r="L22" s="22">
        <v>2.85334891578783</v>
      </c>
      <c r="M22" s="22">
        <v>2.83502543848327</v>
      </c>
      <c r="N22" s="22">
        <v>2.8314570403402199</v>
      </c>
      <c r="O22" s="22">
        <v>2.8166626855178101</v>
      </c>
      <c r="P22" s="22">
        <v>2.86351827105283</v>
      </c>
      <c r="Q22" s="22">
        <v>2.8447652624029902</v>
      </c>
      <c r="R22" s="22">
        <v>2.83844448255274</v>
      </c>
      <c r="S22" s="22">
        <v>2.82536279252782</v>
      </c>
      <c r="T22" s="22">
        <v>2.81374416693646</v>
      </c>
      <c r="U22" s="22">
        <v>2.8177382826346</v>
      </c>
      <c r="V22" s="22">
        <v>2.81764380108361</v>
      </c>
      <c r="W22" s="22">
        <v>2.83925609973062</v>
      </c>
      <c r="X22" s="22">
        <v>2.84012511848705</v>
      </c>
      <c r="Y22" s="22">
        <v>2.8430235444941401</v>
      </c>
      <c r="Z22" s="22">
        <v>2.8136578521105098</v>
      </c>
      <c r="AA22" s="22">
        <v>2.8113176254062702</v>
      </c>
      <c r="AB22" s="22">
        <v>2.8320837145593201</v>
      </c>
      <c r="AC22" s="34">
        <v>2.79407190938415</v>
      </c>
      <c r="AD22" s="22">
        <v>2.9812703158031999</v>
      </c>
      <c r="AE22" s="22">
        <v>2.98967901906334</v>
      </c>
      <c r="AF22" s="22">
        <v>2.8593372750210899</v>
      </c>
      <c r="AG22" s="34">
        <v>2.8381021949626701</v>
      </c>
      <c r="AH22" s="25">
        <v>2.8146655073020299</v>
      </c>
      <c r="AI22" s="22">
        <v>2.8361897083398602</v>
      </c>
      <c r="AJ22" s="22">
        <v>2.84623302928892</v>
      </c>
      <c r="AK22" s="22">
        <v>2.8612122616565201</v>
      </c>
      <c r="AL22" s="22">
        <v>2.8486542974534399</v>
      </c>
      <c r="AM22" s="22">
        <v>2.84575026985905</v>
      </c>
      <c r="AN22" s="22">
        <v>2.8536033662437101</v>
      </c>
      <c r="AO22" s="22">
        <v>2.8754838344282199</v>
      </c>
      <c r="AP22" s="22">
        <v>2.8661312711160498</v>
      </c>
      <c r="AQ22" s="22">
        <v>2.8701197936014902</v>
      </c>
      <c r="AR22" s="22">
        <v>2.8933971956699498</v>
      </c>
      <c r="AS22" s="34">
        <v>2.8718915677956298</v>
      </c>
      <c r="AT22" s="22">
        <v>2.8313871427928698</v>
      </c>
      <c r="AU22" s="22">
        <v>2.75586996346407</v>
      </c>
      <c r="AV22" s="22">
        <v>2.7671789799316699</v>
      </c>
      <c r="AW22" s="22">
        <v>2.7261402315226402</v>
      </c>
      <c r="AX22" s="22">
        <v>2.6720716293373301</v>
      </c>
      <c r="AY22" s="35">
        <v>2.6985267639800599</v>
      </c>
    </row>
    <row r="23" spans="2:51" s="5" customFormat="1" ht="19.5" customHeight="1" x14ac:dyDescent="0.35">
      <c r="B23" s="20" t="s">
        <v>23</v>
      </c>
      <c r="C23" s="25">
        <v>0.295192344230433</v>
      </c>
      <c r="D23" s="22">
        <v>0.28890970243400499</v>
      </c>
      <c r="E23" s="22">
        <v>7.6744424324826796E-2</v>
      </c>
      <c r="F23" s="22">
        <v>0.27788974637268099</v>
      </c>
      <c r="G23" s="22">
        <v>0.28565944295267198</v>
      </c>
      <c r="H23" s="22">
        <v>0.28105289970053798</v>
      </c>
      <c r="I23" s="22">
        <v>0.28653158249840299</v>
      </c>
      <c r="J23" s="25">
        <v>0.288692202196628</v>
      </c>
      <c r="K23" s="22">
        <v>0.28626674120420198</v>
      </c>
      <c r="L23" s="22">
        <v>0.28612627624853598</v>
      </c>
      <c r="M23" s="22">
        <v>0.28552804598981102</v>
      </c>
      <c r="N23" s="22">
        <v>0.27612432067117099</v>
      </c>
      <c r="O23" s="22">
        <v>0.28637072360250698</v>
      </c>
      <c r="P23" s="22">
        <v>0.28885282268839302</v>
      </c>
      <c r="Q23" s="22">
        <v>0.27986822522579302</v>
      </c>
      <c r="R23" s="22">
        <v>0.28307918962267897</v>
      </c>
      <c r="S23" s="22">
        <v>0.28297563878093901</v>
      </c>
      <c r="T23" s="22">
        <v>0.27797268667408997</v>
      </c>
      <c r="U23" s="22">
        <v>0.288073587042393</v>
      </c>
      <c r="V23" s="22">
        <v>0.28791161144704303</v>
      </c>
      <c r="W23" s="22">
        <v>0.287024741626144</v>
      </c>
      <c r="X23" s="22">
        <v>0.28132508551129398</v>
      </c>
      <c r="Y23" s="22">
        <v>0.29619359999917999</v>
      </c>
      <c r="Z23" s="22">
        <v>0.27540349719771501</v>
      </c>
      <c r="AA23" s="22">
        <v>0.26223792166927001</v>
      </c>
      <c r="AB23" s="22">
        <v>0.28178699216525799</v>
      </c>
      <c r="AC23" s="34">
        <v>0.344206770633398</v>
      </c>
      <c r="AD23" s="22">
        <v>0.236016059756469</v>
      </c>
      <c r="AE23" s="22">
        <v>0.236824217732714</v>
      </c>
      <c r="AF23" s="22">
        <v>0.30293007941310701</v>
      </c>
      <c r="AG23" s="34">
        <v>0.32943868021450401</v>
      </c>
      <c r="AH23" s="25">
        <v>0.196462947862621</v>
      </c>
      <c r="AI23" s="22">
        <v>0.287330355601496</v>
      </c>
      <c r="AJ23" s="22">
        <v>0.26800448683564798</v>
      </c>
      <c r="AK23" s="22">
        <v>0.19139175369603301</v>
      </c>
      <c r="AL23" s="22">
        <v>0.17137173243332399</v>
      </c>
      <c r="AM23" s="22">
        <v>0.171331901117071</v>
      </c>
      <c r="AN23" s="22">
        <v>0.28171580885438102</v>
      </c>
      <c r="AO23" s="22">
        <v>0.28313876953374301</v>
      </c>
      <c r="AP23" s="22">
        <v>0.273284101842377</v>
      </c>
      <c r="AQ23" s="22">
        <v>0.27823801192401498</v>
      </c>
      <c r="AR23" s="22">
        <v>0.271552977794216</v>
      </c>
      <c r="AS23" s="34">
        <v>0.26088516335905398</v>
      </c>
      <c r="AT23" s="22">
        <v>0.28500737478941701</v>
      </c>
      <c r="AU23" s="22">
        <v>0.299615093099452</v>
      </c>
      <c r="AV23" s="22">
        <v>0.25855120077939497</v>
      </c>
      <c r="AW23" s="22">
        <v>0.25164127032158401</v>
      </c>
      <c r="AX23" s="22">
        <v>0.35190770728058601</v>
      </c>
      <c r="AY23" s="35">
        <v>0.27235031959397998</v>
      </c>
    </row>
    <row r="24" spans="2:51" s="5" customFormat="1" ht="19.5" customHeight="1" x14ac:dyDescent="0.35">
      <c r="B24" s="20" t="s">
        <v>24</v>
      </c>
      <c r="C24" s="25">
        <v>1.21601767896038</v>
      </c>
      <c r="D24" s="22">
        <v>1.2244526438493</v>
      </c>
      <c r="E24" s="22">
        <v>1.00007564184649</v>
      </c>
      <c r="F24" s="22">
        <v>1.2298207351032699</v>
      </c>
      <c r="G24" s="22">
        <v>1.2049957994224101</v>
      </c>
      <c r="H24" s="22">
        <v>1.1884057115390001</v>
      </c>
      <c r="I24" s="22">
        <v>1.2101727907105599</v>
      </c>
      <c r="J24" s="25">
        <v>1.3091959785679099</v>
      </c>
      <c r="K24" s="22">
        <v>1.32212806912789</v>
      </c>
      <c r="L24" s="22">
        <v>1.3241753378854799</v>
      </c>
      <c r="M24" s="22">
        <v>1.31124613075652</v>
      </c>
      <c r="N24" s="22">
        <v>1.3063902865869601</v>
      </c>
      <c r="O24" s="22">
        <v>1.3106557122740099</v>
      </c>
      <c r="P24" s="22">
        <v>1.2938500718311601</v>
      </c>
      <c r="Q24" s="22">
        <v>1.30996577415129</v>
      </c>
      <c r="R24" s="22">
        <v>1.2891598991061599</v>
      </c>
      <c r="S24" s="22">
        <v>1.29876496965233</v>
      </c>
      <c r="T24" s="22">
        <v>1.3197241023357</v>
      </c>
      <c r="U24" s="22">
        <v>1.3030445368947401</v>
      </c>
      <c r="V24" s="22">
        <v>1.3107746181312601</v>
      </c>
      <c r="W24" s="22">
        <v>1.2975717943442</v>
      </c>
      <c r="X24" s="22">
        <v>1.3079883304835001</v>
      </c>
      <c r="Y24" s="22">
        <v>1.31131515152463</v>
      </c>
      <c r="Z24" s="22">
        <v>1.3222015179975</v>
      </c>
      <c r="AA24" s="22">
        <v>1.28392245853029</v>
      </c>
      <c r="AB24" s="22">
        <v>1.3106779477505901</v>
      </c>
      <c r="AC24" s="34">
        <v>1.3221062524810001</v>
      </c>
      <c r="AD24" s="22">
        <v>1.1837413509796599</v>
      </c>
      <c r="AE24" s="22">
        <v>1.21553554520453</v>
      </c>
      <c r="AF24" s="22">
        <v>1.2403315486703499</v>
      </c>
      <c r="AG24" s="34">
        <v>1.2472810237991201</v>
      </c>
      <c r="AH24" s="25">
        <v>1.4538787666399</v>
      </c>
      <c r="AI24" s="22">
        <v>1.3548151730362801</v>
      </c>
      <c r="AJ24" s="22">
        <v>1.3923749666508201</v>
      </c>
      <c r="AK24" s="22">
        <v>1.2784386934287599</v>
      </c>
      <c r="AL24" s="22">
        <v>1.3018049769464199</v>
      </c>
      <c r="AM24" s="22">
        <v>1.29798006911815</v>
      </c>
      <c r="AN24" s="22">
        <v>1.2606087791435301</v>
      </c>
      <c r="AO24" s="22">
        <v>1.3879549521152501</v>
      </c>
      <c r="AP24" s="22">
        <v>1.4275423772226401</v>
      </c>
      <c r="AQ24" s="22">
        <v>1.3980742122079499</v>
      </c>
      <c r="AR24" s="22">
        <v>1.44956164492493</v>
      </c>
      <c r="AS24" s="34">
        <v>1.4527933162984199</v>
      </c>
      <c r="AT24" s="22">
        <v>1.29329420661493</v>
      </c>
      <c r="AU24" s="22">
        <v>1.3504117413518699</v>
      </c>
      <c r="AV24" s="22">
        <v>1.3556776494052201</v>
      </c>
      <c r="AW24" s="22">
        <v>1.4258117014024501</v>
      </c>
      <c r="AX24" s="22">
        <v>1.3237166079372</v>
      </c>
      <c r="AY24" s="35">
        <v>1.38163887615008</v>
      </c>
    </row>
    <row r="25" spans="2:51" s="5" customFormat="1" ht="19.5" customHeight="1" x14ac:dyDescent="0.35">
      <c r="B25" s="20" t="s">
        <v>25</v>
      </c>
      <c r="C25" s="25">
        <v>0</v>
      </c>
      <c r="D25" s="22">
        <v>2.3231764114980398E-3</v>
      </c>
      <c r="E25" s="22">
        <v>2.19559002621589E-3</v>
      </c>
      <c r="F25" s="22">
        <v>5.9383963362954497E-4</v>
      </c>
      <c r="G25" s="22">
        <v>0</v>
      </c>
      <c r="H25" s="22">
        <v>0</v>
      </c>
      <c r="I25" s="22">
        <v>5.9419131414418505E-4</v>
      </c>
      <c r="J25" s="25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34">
        <v>0</v>
      </c>
      <c r="AD25" s="22">
        <v>0</v>
      </c>
      <c r="AE25" s="22">
        <v>2.9431846404048101E-3</v>
      </c>
      <c r="AF25" s="22">
        <v>5.9420919642953797E-3</v>
      </c>
      <c r="AG25" s="34">
        <v>4.7940051690960103E-3</v>
      </c>
      <c r="AH25" s="25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34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35">
        <v>0</v>
      </c>
    </row>
    <row r="26" spans="2:51" s="5" customFormat="1" ht="19.5" customHeight="1" x14ac:dyDescent="0.35">
      <c r="B26" s="20" t="s">
        <v>26</v>
      </c>
      <c r="C26" s="25">
        <v>0</v>
      </c>
      <c r="D26" s="22">
        <v>0</v>
      </c>
      <c r="E26" s="22">
        <v>0.48746272854095701</v>
      </c>
      <c r="F26" s="22">
        <v>0</v>
      </c>
      <c r="G26" s="22">
        <v>0</v>
      </c>
      <c r="H26" s="22">
        <v>0</v>
      </c>
      <c r="I26" s="22">
        <v>0</v>
      </c>
      <c r="J26" s="25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34">
        <v>0</v>
      </c>
      <c r="AD26" s="22">
        <v>0</v>
      </c>
      <c r="AE26" s="22">
        <v>0</v>
      </c>
      <c r="AF26" s="22">
        <v>0</v>
      </c>
      <c r="AG26" s="34">
        <v>0</v>
      </c>
      <c r="AH26" s="25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0.46875287066028098</v>
      </c>
      <c r="AO26" s="22">
        <v>0</v>
      </c>
      <c r="AP26" s="22">
        <v>0</v>
      </c>
      <c r="AQ26" s="22">
        <v>0</v>
      </c>
      <c r="AR26" s="22">
        <v>0</v>
      </c>
      <c r="AS26" s="34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2.2459173671799299E-2</v>
      </c>
      <c r="AY26" s="35">
        <v>0</v>
      </c>
    </row>
    <row r="27" spans="2:51" s="5" customFormat="1" ht="19.5" customHeight="1" x14ac:dyDescent="0.35">
      <c r="B27" s="20" t="s">
        <v>27</v>
      </c>
      <c r="C27" s="25">
        <v>0.85217199208797301</v>
      </c>
      <c r="D27" s="22">
        <v>0.82826736995733097</v>
      </c>
      <c r="E27" s="22">
        <v>0.30807348728474299</v>
      </c>
      <c r="F27" s="22">
        <v>0.81801516842940203</v>
      </c>
      <c r="G27" s="22">
        <v>0.84625356983700295</v>
      </c>
      <c r="H27" s="22">
        <v>0.82260173926351399</v>
      </c>
      <c r="I27" s="22">
        <v>0.81285045523090904</v>
      </c>
      <c r="J27" s="25">
        <v>0.97744288861239004</v>
      </c>
      <c r="K27" s="22">
        <v>0.96803207786893397</v>
      </c>
      <c r="L27" s="22">
        <v>0.943455478718772</v>
      </c>
      <c r="M27" s="22">
        <v>0.97024332043358896</v>
      </c>
      <c r="N27" s="22">
        <v>0.947364540472169</v>
      </c>
      <c r="O27" s="22">
        <v>0.97155326920632501</v>
      </c>
      <c r="P27" s="22">
        <v>0.964038264941249</v>
      </c>
      <c r="Q27" s="22">
        <v>0.96238580847775002</v>
      </c>
      <c r="R27" s="22">
        <v>0.97417334771009501</v>
      </c>
      <c r="S27" s="22">
        <v>0.97178625303836397</v>
      </c>
      <c r="T27" s="22">
        <v>0.98169264349239704</v>
      </c>
      <c r="U27" s="22">
        <v>0.98638637697516396</v>
      </c>
      <c r="V27" s="22">
        <v>0.96198371524055304</v>
      </c>
      <c r="W27" s="22">
        <v>0.97073280809263596</v>
      </c>
      <c r="X27" s="22">
        <v>0.96775077097197004</v>
      </c>
      <c r="Y27" s="22">
        <v>0.95636247116906503</v>
      </c>
      <c r="Z27" s="22">
        <v>0.98055732049164701</v>
      </c>
      <c r="AA27" s="22">
        <v>1.02482246829145</v>
      </c>
      <c r="AB27" s="22">
        <v>0.98157835366080004</v>
      </c>
      <c r="AC27" s="34">
        <v>0.841769447565063</v>
      </c>
      <c r="AD27" s="22">
        <v>0.68696323625300004</v>
      </c>
      <c r="AE27" s="22">
        <v>0.68710699195456704</v>
      </c>
      <c r="AF27" s="22">
        <v>0.72123033273810799</v>
      </c>
      <c r="AG27" s="34">
        <v>0.73684489186965796</v>
      </c>
      <c r="AH27" s="25">
        <v>0.59678942458595496</v>
      </c>
      <c r="AI27" s="22">
        <v>0.83540665998903596</v>
      </c>
      <c r="AJ27" s="22">
        <v>0.81587522573172899</v>
      </c>
      <c r="AK27" s="22">
        <v>0.76196776877773198</v>
      </c>
      <c r="AL27" s="22">
        <v>0.75696621155997901</v>
      </c>
      <c r="AM27" s="22">
        <v>0.75928587121289903</v>
      </c>
      <c r="AN27" s="22">
        <v>0.38963216027451902</v>
      </c>
      <c r="AO27" s="22">
        <v>0.84039586395163701</v>
      </c>
      <c r="AP27" s="22">
        <v>0.81669226544981099</v>
      </c>
      <c r="AQ27" s="22">
        <v>0.83202284453058295</v>
      </c>
      <c r="AR27" s="22">
        <v>0.77147365656095801</v>
      </c>
      <c r="AS27" s="34">
        <v>0.77426024073666</v>
      </c>
      <c r="AT27" s="22">
        <v>0.99576420205597804</v>
      </c>
      <c r="AU27" s="22">
        <v>1.0135854815577401</v>
      </c>
      <c r="AV27" s="22">
        <v>1.06408442995458</v>
      </c>
      <c r="AW27" s="22">
        <v>1.0069815325009199</v>
      </c>
      <c r="AX27" s="22">
        <v>1.00306970926064</v>
      </c>
      <c r="AY27" s="35">
        <v>1.10277341223515</v>
      </c>
    </row>
    <row r="28" spans="2:51" s="5" customFormat="1" ht="19.5" customHeight="1" x14ac:dyDescent="0.35">
      <c r="B28" s="20" t="s">
        <v>28</v>
      </c>
      <c r="C28" s="25">
        <v>2.5383447936533098E-3</v>
      </c>
      <c r="D28" s="22">
        <v>3.7336061904369201E-3</v>
      </c>
      <c r="E28" s="22">
        <v>7.0571209943159404E-3</v>
      </c>
      <c r="F28" s="22">
        <v>1.90873437012592E-3</v>
      </c>
      <c r="G28" s="22">
        <v>2.5337378753055302E-3</v>
      </c>
      <c r="H28" s="22">
        <v>0</v>
      </c>
      <c r="I28" s="22">
        <v>1.27324316702065E-3</v>
      </c>
      <c r="J28" s="25">
        <v>1.8426785874228399E-3</v>
      </c>
      <c r="K28" s="22">
        <v>8.4381934721653004E-4</v>
      </c>
      <c r="L28" s="22">
        <v>2.7679957978668998E-3</v>
      </c>
      <c r="M28" s="22">
        <v>2.5964617266193298E-3</v>
      </c>
      <c r="N28" s="22">
        <v>1.16592826086221E-3</v>
      </c>
      <c r="O28" s="22">
        <v>3.4352129572985902E-3</v>
      </c>
      <c r="P28" s="22">
        <v>5.8312174436209402E-4</v>
      </c>
      <c r="Q28" s="22">
        <v>4.6380616107611298E-3</v>
      </c>
      <c r="R28" s="22">
        <v>2.5799203155821202E-3</v>
      </c>
      <c r="S28" s="22">
        <v>1.4093153349219801E-3</v>
      </c>
      <c r="T28" s="22">
        <v>2.5351689367729999E-3</v>
      </c>
      <c r="U28" s="22">
        <v>3.0692018455022599E-3</v>
      </c>
      <c r="V28" s="22">
        <v>1.74644709567112E-3</v>
      </c>
      <c r="W28" s="22">
        <v>3.63065358323583E-3</v>
      </c>
      <c r="X28" s="22">
        <v>0</v>
      </c>
      <c r="Y28" s="22">
        <v>2.4571201007148398E-3</v>
      </c>
      <c r="Z28" s="22">
        <v>3.7469139024282E-3</v>
      </c>
      <c r="AA28" s="22">
        <v>4.2540872417623004E-3</v>
      </c>
      <c r="AB28" s="22">
        <v>3.0873924742281199E-3</v>
      </c>
      <c r="AC28" s="34">
        <v>5.61936364564543E-3</v>
      </c>
      <c r="AD28" s="22">
        <v>1.9645070705116801E-3</v>
      </c>
      <c r="AE28" s="22">
        <v>2.5226822698160298E-3</v>
      </c>
      <c r="AF28" s="22">
        <v>2.5465629709664601E-3</v>
      </c>
      <c r="AG28" s="34">
        <v>0</v>
      </c>
      <c r="AH28" s="25">
        <v>8.8271070783693794E-3</v>
      </c>
      <c r="AI28" s="22">
        <v>7.6910953890033601E-3</v>
      </c>
      <c r="AJ28" s="22">
        <v>8.9735856611226506E-3</v>
      </c>
      <c r="AK28" s="22">
        <v>4.4782484106741004E-3</v>
      </c>
      <c r="AL28" s="22">
        <v>0</v>
      </c>
      <c r="AM28" s="22">
        <v>2.5311343946590498E-3</v>
      </c>
      <c r="AN28" s="22">
        <v>2.56438265382886E-3</v>
      </c>
      <c r="AO28" s="22">
        <v>8.7382264535345693E-3</v>
      </c>
      <c r="AP28" s="22">
        <v>6.8881943616662797E-3</v>
      </c>
      <c r="AQ28" s="22">
        <v>7.6226332797914402E-3</v>
      </c>
      <c r="AR28" s="22">
        <v>8.5560341377898894E-3</v>
      </c>
      <c r="AS28" s="34">
        <v>6.9364741179148799E-3</v>
      </c>
      <c r="AT28" s="22">
        <v>8.4486889393080005E-3</v>
      </c>
      <c r="AU28" s="22">
        <v>7.7513162789043903E-3</v>
      </c>
      <c r="AV28" s="22">
        <v>1.23437819280941E-2</v>
      </c>
      <c r="AW28" s="22">
        <v>9.1987331464121504E-3</v>
      </c>
      <c r="AX28" s="22">
        <v>9.5544193635565804E-3</v>
      </c>
      <c r="AY28" s="35">
        <v>1.4140604915733299E-2</v>
      </c>
    </row>
    <row r="29" spans="2:51" s="5" customFormat="1" ht="19.5" customHeight="1" x14ac:dyDescent="0.35">
      <c r="B29" s="20" t="s">
        <v>29</v>
      </c>
      <c r="C29" s="25">
        <v>1.6856872661389</v>
      </c>
      <c r="D29" s="22">
        <v>1.7197403414962</v>
      </c>
      <c r="E29" s="22">
        <v>1.2290574806685599</v>
      </c>
      <c r="F29" s="22">
        <v>1.7315059537580999</v>
      </c>
      <c r="G29" s="22">
        <v>1.7138289080354501</v>
      </c>
      <c r="H29" s="22">
        <v>1.7601329536025001</v>
      </c>
      <c r="I29" s="22">
        <v>1.7291715875493601</v>
      </c>
      <c r="J29" s="25">
        <v>1.5991133481267401</v>
      </c>
      <c r="K29" s="22">
        <v>1.5951883489469201</v>
      </c>
      <c r="L29" s="22">
        <v>1.5898003246894401</v>
      </c>
      <c r="M29" s="22">
        <v>1.5953606026102001</v>
      </c>
      <c r="N29" s="22">
        <v>1.6361870690935201</v>
      </c>
      <c r="O29" s="22">
        <v>1.60861710729413</v>
      </c>
      <c r="P29" s="22">
        <v>1.5878462787666501</v>
      </c>
      <c r="Q29" s="22">
        <v>1.59685004331877</v>
      </c>
      <c r="R29" s="22">
        <v>1.6117473897049399</v>
      </c>
      <c r="S29" s="22">
        <v>1.619052847961</v>
      </c>
      <c r="T29" s="22">
        <v>1.60301575166785</v>
      </c>
      <c r="U29" s="22">
        <v>1.60144539414698</v>
      </c>
      <c r="V29" s="22">
        <v>1.6168309752305501</v>
      </c>
      <c r="W29" s="22">
        <v>1.60038988693219</v>
      </c>
      <c r="X29" s="22">
        <v>1.60232029729996</v>
      </c>
      <c r="Y29" s="22">
        <v>1.5885217463618799</v>
      </c>
      <c r="Z29" s="22">
        <v>1.60362966138955</v>
      </c>
      <c r="AA29" s="22">
        <v>1.6088801060973601</v>
      </c>
      <c r="AB29" s="22">
        <v>1.5898907184792801</v>
      </c>
      <c r="AC29" s="34">
        <v>1.6829131471801999</v>
      </c>
      <c r="AD29" s="22">
        <v>1.8984492209885599</v>
      </c>
      <c r="AE29" s="22">
        <v>1.85501861905717</v>
      </c>
      <c r="AF29" s="22">
        <v>1.8580194285053899</v>
      </c>
      <c r="AG29" s="34">
        <v>1.8297342664224701</v>
      </c>
      <c r="AH29" s="25">
        <v>1.92219905024824</v>
      </c>
      <c r="AI29" s="22">
        <v>1.6720818745494299</v>
      </c>
      <c r="AJ29" s="22">
        <v>1.6620531094292399</v>
      </c>
      <c r="AK29" s="22">
        <v>1.8952288727720701</v>
      </c>
      <c r="AL29" s="22">
        <v>1.9139980031408901</v>
      </c>
      <c r="AM29" s="22">
        <v>1.91911902991753</v>
      </c>
      <c r="AN29" s="22">
        <v>1.7390683422794999</v>
      </c>
      <c r="AO29" s="22">
        <v>1.6035569637984699</v>
      </c>
      <c r="AP29" s="22">
        <v>1.60767049856572</v>
      </c>
      <c r="AQ29" s="22">
        <v>1.61230215004491</v>
      </c>
      <c r="AR29" s="22">
        <v>1.60293614574693</v>
      </c>
      <c r="AS29" s="34">
        <v>1.6326698176821901</v>
      </c>
      <c r="AT29" s="22">
        <v>1.5811664290317</v>
      </c>
      <c r="AU29" s="22">
        <v>1.56165535493476</v>
      </c>
      <c r="AV29" s="22">
        <v>1.5323856535293301</v>
      </c>
      <c r="AW29" s="22">
        <v>1.57346033291266</v>
      </c>
      <c r="AX29" s="22">
        <v>1.4364475102306</v>
      </c>
      <c r="AY29" s="35">
        <v>1.5263666263612901</v>
      </c>
    </row>
    <row r="30" spans="2:51" s="5" customFormat="1" ht="19.5" customHeight="1" x14ac:dyDescent="0.35">
      <c r="B30" s="20" t="s">
        <v>30</v>
      </c>
      <c r="C30" s="25">
        <v>1.6052496096097401E-3</v>
      </c>
      <c r="D30" s="22">
        <v>5.5093105373687397E-3</v>
      </c>
      <c r="E30" s="22">
        <v>0.89035340254370998</v>
      </c>
      <c r="F30" s="22">
        <v>8.0472259196999398E-4</v>
      </c>
      <c r="G30" s="22">
        <v>8.0116809689471003E-4</v>
      </c>
      <c r="H30" s="22">
        <v>1.60493073780035E-3</v>
      </c>
      <c r="I30" s="22">
        <v>2.4155974813687901E-3</v>
      </c>
      <c r="J30" s="25">
        <v>1.6073244159317001E-4</v>
      </c>
      <c r="K30" s="22">
        <v>8.2097150085137295E-4</v>
      </c>
      <c r="L30" s="22">
        <v>3.2567087208091298E-4</v>
      </c>
      <c r="M30" s="22">
        <v>0</v>
      </c>
      <c r="N30" s="22">
        <v>1.3108145750983799E-3</v>
      </c>
      <c r="O30" s="22">
        <v>2.7052891479218502E-3</v>
      </c>
      <c r="P30" s="22">
        <v>1.31116897535595E-3</v>
      </c>
      <c r="Q30" s="22">
        <v>1.5268248126391001E-3</v>
      </c>
      <c r="R30" s="22">
        <v>8.1577098780420698E-4</v>
      </c>
      <c r="S30" s="22">
        <v>6.4818270461688304E-4</v>
      </c>
      <c r="T30" s="22">
        <v>1.31547995673074E-3</v>
      </c>
      <c r="U30" s="22">
        <v>2.4262046061594499E-4</v>
      </c>
      <c r="V30" s="22">
        <v>3.1088317713096301E-3</v>
      </c>
      <c r="W30" s="22">
        <v>1.39401569097768E-3</v>
      </c>
      <c r="X30" s="22">
        <v>4.9039724622202199E-4</v>
      </c>
      <c r="Y30" s="22">
        <v>2.1263663503905601E-3</v>
      </c>
      <c r="Z30" s="22">
        <v>8.0323691064590605E-4</v>
      </c>
      <c r="AA30" s="22">
        <v>4.5653327636004798E-3</v>
      </c>
      <c r="AB30" s="22">
        <v>8.9488091051734503E-4</v>
      </c>
      <c r="AC30" s="34">
        <v>9.3131091105403407E-3</v>
      </c>
      <c r="AD30" s="22">
        <v>1.15953091485943E-2</v>
      </c>
      <c r="AE30" s="22">
        <v>1.03697400774548E-2</v>
      </c>
      <c r="AF30" s="22">
        <v>9.6626807166896103E-3</v>
      </c>
      <c r="AG30" s="34">
        <v>1.38049375624837E-2</v>
      </c>
      <c r="AH30" s="25">
        <v>7.1771962828849796E-3</v>
      </c>
      <c r="AI30" s="22">
        <v>6.4851330948883503E-3</v>
      </c>
      <c r="AJ30" s="22">
        <v>6.4855964025211897E-3</v>
      </c>
      <c r="AK30" s="22">
        <v>7.2824012582077303E-3</v>
      </c>
      <c r="AL30" s="22">
        <v>7.2047784659387704E-3</v>
      </c>
      <c r="AM30" s="22">
        <v>4.0017243806429797E-3</v>
      </c>
      <c r="AN30" s="22">
        <v>4.0542898902478901E-3</v>
      </c>
      <c r="AO30" s="22">
        <v>7.3138971914372096E-4</v>
      </c>
      <c r="AP30" s="22">
        <v>1.79129144173307E-3</v>
      </c>
      <c r="AQ30" s="22">
        <v>1.62035441127203E-3</v>
      </c>
      <c r="AR30" s="22">
        <v>2.5223451652307302E-3</v>
      </c>
      <c r="AS30" s="34">
        <v>5.6342001012412097E-4</v>
      </c>
      <c r="AT30" s="22">
        <v>4.9319557758020103E-3</v>
      </c>
      <c r="AU30" s="22">
        <v>1.11110493132022E-2</v>
      </c>
      <c r="AV30" s="22">
        <v>9.7783044717139195E-3</v>
      </c>
      <c r="AW30" s="22">
        <v>6.7661981933295904E-3</v>
      </c>
      <c r="AX30" s="22">
        <v>0.180773242918291</v>
      </c>
      <c r="AY30" s="35">
        <v>4.2033967637017102E-3</v>
      </c>
    </row>
    <row r="31" spans="2:51" s="5" customFormat="1" ht="20.25" customHeight="1" x14ac:dyDescent="0.35">
      <c r="B31" s="20" t="s">
        <v>31</v>
      </c>
      <c r="C31" s="25">
        <v>7.2598708150737497E-3</v>
      </c>
      <c r="D31" s="22">
        <v>1.13903091220512E-2</v>
      </c>
      <c r="E31" s="22">
        <v>0.18434660785316001</v>
      </c>
      <c r="F31" s="22">
        <v>8.7346147660020499E-3</v>
      </c>
      <c r="G31" s="22">
        <v>5.7973557256587498E-3</v>
      </c>
      <c r="H31" s="22">
        <v>8.7101144299203508E-3</v>
      </c>
      <c r="I31" s="22">
        <v>7.2831562771592502E-3</v>
      </c>
      <c r="J31" s="25">
        <v>8.7231051527854597E-3</v>
      </c>
      <c r="K31" s="22">
        <v>6.6832376759629799E-3</v>
      </c>
      <c r="L31" s="22">
        <v>6.4806402441701201E-3</v>
      </c>
      <c r="M31" s="22">
        <v>4.6041757567277302E-3</v>
      </c>
      <c r="N31" s="22">
        <v>4.8908183170565797E-3</v>
      </c>
      <c r="O31" s="22">
        <v>5.1905586896784104E-3</v>
      </c>
      <c r="P31" s="22">
        <v>3.2614270867644202E-3</v>
      </c>
      <c r="Q31" s="22">
        <v>5.3787782907192298E-3</v>
      </c>
      <c r="R31" s="22">
        <v>5.7554485253107704E-3</v>
      </c>
      <c r="S31" s="22">
        <v>7.3286463860715398E-4</v>
      </c>
      <c r="T31" s="22">
        <v>1.10063237541049E-2</v>
      </c>
      <c r="U31" s="22">
        <v>1.0680100499870801E-2</v>
      </c>
      <c r="V31" s="22">
        <v>5.7719763528579996E-3</v>
      </c>
      <c r="W31" s="22">
        <v>6.2303772256189598E-3</v>
      </c>
      <c r="X31" s="22">
        <v>2.80929071932521E-3</v>
      </c>
      <c r="Y31" s="22">
        <v>8.8769199699679207E-3</v>
      </c>
      <c r="Z31" s="22">
        <v>2.1796222233397898E-3</v>
      </c>
      <c r="AA31" s="22">
        <v>5.6042089473174904E-3</v>
      </c>
      <c r="AB31" s="22">
        <v>4.8566053027560702E-3</v>
      </c>
      <c r="AC31" s="34">
        <v>2.8079524673070001E-2</v>
      </c>
      <c r="AD31" s="22">
        <v>8.9898378394447295E-3</v>
      </c>
      <c r="AE31" s="22">
        <v>8.6580896805508404E-3</v>
      </c>
      <c r="AF31" s="22">
        <v>3.4960202231738902E-2</v>
      </c>
      <c r="AG31" s="34">
        <v>2.4973577371099499E-2</v>
      </c>
      <c r="AH31" s="25">
        <v>5.77056871031097E-3</v>
      </c>
      <c r="AI31" s="22">
        <v>7.3323843540592498E-3</v>
      </c>
      <c r="AJ31" s="22">
        <v>7.3329081905925096E-3</v>
      </c>
      <c r="AK31" s="22">
        <v>1.4637887546963799E-2</v>
      </c>
      <c r="AL31" s="22">
        <v>1.0137304066627001E-2</v>
      </c>
      <c r="AM31" s="22">
        <v>7.2392484924664003E-3</v>
      </c>
      <c r="AN31" s="22">
        <v>0</v>
      </c>
      <c r="AO31" s="22">
        <v>2.6462151902954798E-3</v>
      </c>
      <c r="AP31" s="22">
        <v>5.0080516389754701E-3</v>
      </c>
      <c r="AQ31" s="22">
        <v>1.1725093597953001E-3</v>
      </c>
      <c r="AR31" s="22">
        <v>5.8877467998393104E-3</v>
      </c>
      <c r="AS31" s="34">
        <v>7.2803212368112201E-3</v>
      </c>
      <c r="AT31" s="22">
        <v>1.18960894583646E-2</v>
      </c>
      <c r="AU31" s="22">
        <v>2.21693896638181E-3</v>
      </c>
      <c r="AV31" s="22">
        <v>2.8243369424506902E-3</v>
      </c>
      <c r="AW31" s="22">
        <v>6.2694069931710401E-3</v>
      </c>
      <c r="AX31" s="22">
        <v>6.5434668598005298E-3</v>
      </c>
      <c r="AY31" s="35">
        <v>1.19279691591849E-3</v>
      </c>
    </row>
    <row r="32" spans="2:51" s="5" customFormat="1" ht="20.25" customHeight="1" x14ac:dyDescent="0.35">
      <c r="B32" s="36" t="s">
        <v>32</v>
      </c>
      <c r="C32" s="37">
        <v>0.94322831137499596</v>
      </c>
      <c r="D32" s="38">
        <v>0.90805067865524403</v>
      </c>
      <c r="E32" s="38">
        <v>0.17447033554314501</v>
      </c>
      <c r="F32" s="38">
        <v>0.95910768154214299</v>
      </c>
      <c r="G32" s="38">
        <v>0.94723992199019902</v>
      </c>
      <c r="H32" s="38">
        <v>0.94686279335308998</v>
      </c>
      <c r="I32" s="38">
        <v>0.94817107558991698</v>
      </c>
      <c r="J32" s="37">
        <v>0.96817824345802606</v>
      </c>
      <c r="K32" s="38">
        <v>0.97231569712050803</v>
      </c>
      <c r="L32" s="38">
        <v>0.95719219016551305</v>
      </c>
      <c r="M32" s="38">
        <v>0.97987808461653403</v>
      </c>
      <c r="N32" s="38">
        <v>0.98101766342004704</v>
      </c>
      <c r="O32" s="38">
        <v>0.95646395062476197</v>
      </c>
      <c r="P32" s="38">
        <v>0.96898880945607002</v>
      </c>
      <c r="Q32" s="38">
        <v>0.95307185813363204</v>
      </c>
      <c r="R32" s="38">
        <v>0.96353395966223898</v>
      </c>
      <c r="S32" s="38">
        <v>0.97473797691332098</v>
      </c>
      <c r="T32" s="38">
        <v>0.97540520642191697</v>
      </c>
      <c r="U32" s="38">
        <v>0.96706736728216303</v>
      </c>
      <c r="V32" s="38">
        <v>0.97058693656496797</v>
      </c>
      <c r="W32" s="38">
        <v>0.97244528974932298</v>
      </c>
      <c r="X32" s="38">
        <v>0.960216132925507</v>
      </c>
      <c r="Y32" s="38">
        <v>0.96343794468108301</v>
      </c>
      <c r="Z32" s="38">
        <v>0.95169432848985502</v>
      </c>
      <c r="AA32" s="38">
        <v>0.86962305661500705</v>
      </c>
      <c r="AB32" s="38">
        <v>0.97919199200437101</v>
      </c>
      <c r="AC32" s="39">
        <v>0.92843792078869702</v>
      </c>
      <c r="AD32" s="38">
        <v>0.96938191253149097</v>
      </c>
      <c r="AE32" s="38">
        <v>0.99439354834267102</v>
      </c>
      <c r="AF32" s="38">
        <v>0.95874581491852995</v>
      </c>
      <c r="AG32" s="39">
        <v>0.94367498056698595</v>
      </c>
      <c r="AH32" s="37">
        <v>0.89443815009820005</v>
      </c>
      <c r="AI32" s="38">
        <v>0.95361472609820297</v>
      </c>
      <c r="AJ32" s="38">
        <v>0.95657865190315305</v>
      </c>
      <c r="AK32" s="38">
        <v>0.96535469847938304</v>
      </c>
      <c r="AL32" s="38">
        <v>0.93218921653623499</v>
      </c>
      <c r="AM32" s="38">
        <v>0.93387842548250199</v>
      </c>
      <c r="AN32" s="38">
        <v>0</v>
      </c>
      <c r="AO32" s="38">
        <v>0.96091820559041696</v>
      </c>
      <c r="AP32" s="38">
        <v>0.963257170994548</v>
      </c>
      <c r="AQ32" s="38">
        <v>0.95933856974015796</v>
      </c>
      <c r="AR32" s="38">
        <v>0.94273014192480198</v>
      </c>
      <c r="AS32" s="39">
        <v>0.95796043464038805</v>
      </c>
      <c r="AT32" s="38">
        <v>0.95424443704636397</v>
      </c>
      <c r="AU32" s="38">
        <v>0.80164701299437602</v>
      </c>
      <c r="AV32" s="38">
        <v>0.75677017962402504</v>
      </c>
      <c r="AW32" s="38">
        <v>0.71936231833178998</v>
      </c>
      <c r="AX32" s="38">
        <v>0.59932207829536699</v>
      </c>
      <c r="AY32" s="40">
        <v>0.84031719671260996</v>
      </c>
    </row>
    <row r="33" spans="2:51" s="5" customFormat="1" ht="19.5" customHeight="1" x14ac:dyDescent="0.35">
      <c r="B33" s="20" t="s">
        <v>64</v>
      </c>
      <c r="C33" s="25">
        <v>1.05321287582095</v>
      </c>
      <c r="D33" s="22">
        <v>1.0729361508761499</v>
      </c>
      <c r="E33" s="22">
        <v>1.0010198762298099</v>
      </c>
      <c r="F33" s="22">
        <v>1.0605389002591801</v>
      </c>
      <c r="G33" s="22">
        <v>1.05407262621974</v>
      </c>
      <c r="H33" s="22">
        <v>1.0537982348433499</v>
      </c>
      <c r="I33" s="22">
        <v>1.04300944795176</v>
      </c>
      <c r="J33" s="25">
        <v>1.17644782853269</v>
      </c>
      <c r="K33" s="22">
        <v>1.1732800279960101</v>
      </c>
      <c r="L33" s="22">
        <v>1.14665108421217</v>
      </c>
      <c r="M33" s="22">
        <v>1.16497456151673</v>
      </c>
      <c r="N33" s="22">
        <v>1.1685429596597801</v>
      </c>
      <c r="O33" s="22">
        <v>1.1833373144821899</v>
      </c>
      <c r="P33" s="22">
        <v>1.13648172894717</v>
      </c>
      <c r="Q33" s="22">
        <v>1.15523473759701</v>
      </c>
      <c r="R33" s="22">
        <v>1.16155551744726</v>
      </c>
      <c r="S33" s="22">
        <v>1.17463720747218</v>
      </c>
      <c r="T33" s="22">
        <v>1.18625583306354</v>
      </c>
      <c r="U33" s="22">
        <v>1.1822617173654</v>
      </c>
      <c r="V33" s="22">
        <v>1.18235619891639</v>
      </c>
      <c r="W33" s="22">
        <v>1.16074390026938</v>
      </c>
      <c r="X33" s="22">
        <v>1.15987488151295</v>
      </c>
      <c r="Y33" s="22">
        <v>1.1569764555058599</v>
      </c>
      <c r="Z33" s="22">
        <v>1.18634214788949</v>
      </c>
      <c r="AA33" s="22">
        <v>1.1886823745937301</v>
      </c>
      <c r="AB33" s="22">
        <v>1.1679162854406799</v>
      </c>
      <c r="AC33" s="34">
        <v>1.20592809061585</v>
      </c>
      <c r="AD33" s="22">
        <v>1.0187296841968001</v>
      </c>
      <c r="AE33" s="22">
        <v>1.01032098093666</v>
      </c>
      <c r="AF33" s="22">
        <v>1.1406627249789101</v>
      </c>
      <c r="AG33" s="34">
        <v>1.1618978050373301</v>
      </c>
      <c r="AH33" s="25">
        <v>1.1853344926979701</v>
      </c>
      <c r="AI33" s="22">
        <v>1.1638102916601401</v>
      </c>
      <c r="AJ33" s="22">
        <v>1.15376697071108</v>
      </c>
      <c r="AK33" s="22">
        <v>1.1387877383434799</v>
      </c>
      <c r="AL33" s="22">
        <v>1.1513457025465601</v>
      </c>
      <c r="AM33" s="22">
        <v>1.15424973014095</v>
      </c>
      <c r="AN33" s="22">
        <v>1.1463966337562901</v>
      </c>
      <c r="AO33" s="22">
        <v>1.1245161655717799</v>
      </c>
      <c r="AP33" s="22">
        <v>1.13386872888395</v>
      </c>
      <c r="AQ33" s="22">
        <v>1.1298802063985101</v>
      </c>
      <c r="AR33" s="22">
        <v>1.10660280433005</v>
      </c>
      <c r="AS33" s="34">
        <v>1.12810843220437</v>
      </c>
      <c r="AT33" s="22">
        <v>1.1686128572071299</v>
      </c>
      <c r="AU33" s="22">
        <v>1.24413003653593</v>
      </c>
      <c r="AV33" s="22">
        <v>1.2328210200683301</v>
      </c>
      <c r="AW33" s="22">
        <v>1.27385976847736</v>
      </c>
      <c r="AX33" s="22">
        <v>1.3279283706626701</v>
      </c>
      <c r="AY33" s="35">
        <v>1.3014732360199399</v>
      </c>
    </row>
    <row r="34" spans="2:51" s="5" customFormat="1" ht="19.5" customHeight="1" x14ac:dyDescent="0.35">
      <c r="B34" s="36" t="s">
        <v>46</v>
      </c>
      <c r="C34" s="37">
        <v>0.16280480313943199</v>
      </c>
      <c r="D34" s="38">
        <v>0.151516492973157</v>
      </c>
      <c r="E34" s="38">
        <v>-9.4423438332325005E-4</v>
      </c>
      <c r="F34" s="38">
        <v>0.16928183484408801</v>
      </c>
      <c r="G34" s="38">
        <v>0.15092317320266899</v>
      </c>
      <c r="H34" s="38">
        <v>0.13460747669565101</v>
      </c>
      <c r="I34" s="38">
        <v>0.16716334275879899</v>
      </c>
      <c r="J34" s="37">
        <v>0.132748150035225</v>
      </c>
      <c r="K34" s="38">
        <v>0.148848041131877</v>
      </c>
      <c r="L34" s="38">
        <v>0.17752425367330699</v>
      </c>
      <c r="M34" s="38">
        <v>0.14627156923978399</v>
      </c>
      <c r="N34" s="38">
        <v>0.13784732692717599</v>
      </c>
      <c r="O34" s="38">
        <v>0.127318397791821</v>
      </c>
      <c r="P34" s="38">
        <v>0.15736834288399101</v>
      </c>
      <c r="Q34" s="38">
        <v>0.15473103655428599</v>
      </c>
      <c r="R34" s="38">
        <v>0.12760438165890101</v>
      </c>
      <c r="S34" s="38">
        <v>0.12412776218015401</v>
      </c>
      <c r="T34" s="38">
        <v>0.13346826927215799</v>
      </c>
      <c r="U34" s="38">
        <v>0.120782819529344</v>
      </c>
      <c r="V34" s="38">
        <v>0.12841841921487099</v>
      </c>
      <c r="W34" s="38">
        <v>0.13682789407481999</v>
      </c>
      <c r="X34" s="38">
        <v>0.14811344897055501</v>
      </c>
      <c r="Y34" s="38">
        <v>0.15433869601876701</v>
      </c>
      <c r="Z34" s="38">
        <v>0.135859370108011</v>
      </c>
      <c r="AA34" s="38">
        <v>9.5240083936561706E-2</v>
      </c>
      <c r="AB34" s="38">
        <v>0.14276166230991499</v>
      </c>
      <c r="AC34" s="39">
        <v>0.116178161865157</v>
      </c>
      <c r="AD34" s="38">
        <v>0.165011666782864</v>
      </c>
      <c r="AE34" s="38">
        <v>0.20521456426786899</v>
      </c>
      <c r="AF34" s="38">
        <v>9.9668823691439104E-2</v>
      </c>
      <c r="AG34" s="39">
        <v>8.5383218761792695E-2</v>
      </c>
      <c r="AH34" s="37">
        <v>0.26854427394192998</v>
      </c>
      <c r="AI34" s="38">
        <v>0.19100488137614199</v>
      </c>
      <c r="AJ34" s="38">
        <v>0.238607995939743</v>
      </c>
      <c r="AK34" s="38">
        <v>0.13965095508528599</v>
      </c>
      <c r="AL34" s="38">
        <v>0.150459274399868</v>
      </c>
      <c r="AM34" s="38">
        <v>0.143730338977198</v>
      </c>
      <c r="AN34" s="38">
        <v>0.114212145387244</v>
      </c>
      <c r="AO34" s="38">
        <v>0.26343878654346897</v>
      </c>
      <c r="AP34" s="38">
        <v>0.29367364833869702</v>
      </c>
      <c r="AQ34" s="38">
        <v>0.26819400580943398</v>
      </c>
      <c r="AR34" s="38">
        <v>0.34295884059487802</v>
      </c>
      <c r="AS34" s="39">
        <v>0.32468488409405499</v>
      </c>
      <c r="AT34" s="38">
        <v>0.124681349407795</v>
      </c>
      <c r="AU34" s="38">
        <v>0.106281704815943</v>
      </c>
      <c r="AV34" s="38">
        <v>0.122856629336889</v>
      </c>
      <c r="AW34" s="38">
        <v>0.15195193292509299</v>
      </c>
      <c r="AX34" s="38">
        <v>-4.2117627254678602E-3</v>
      </c>
      <c r="AY34" s="40">
        <v>8.0165640130145405E-2</v>
      </c>
    </row>
    <row r="35" spans="2:51" s="5" customFormat="1" ht="41.25" customHeight="1" x14ac:dyDescent="0.35">
      <c r="B35" s="64" t="s">
        <v>33</v>
      </c>
      <c r="C35" s="57">
        <v>0.33578378679807502</v>
      </c>
      <c r="D35" s="22">
        <v>0.32506470299685097</v>
      </c>
      <c r="E35" s="22">
        <v>0.39293623071297401</v>
      </c>
      <c r="F35" s="22">
        <v>0.32085051632266498</v>
      </c>
      <c r="G35" s="22">
        <v>0.33055715085409199</v>
      </c>
      <c r="H35" s="22">
        <v>0.31850028635759298</v>
      </c>
      <c r="I35" s="22">
        <v>0.31976530555253402</v>
      </c>
      <c r="J35" s="57">
        <v>0.37936019974065599</v>
      </c>
      <c r="K35" s="22">
        <v>0.377662438915356</v>
      </c>
      <c r="L35" s="22">
        <v>0.37242803409330399</v>
      </c>
      <c r="M35" s="22">
        <v>0.37817346306615801</v>
      </c>
      <c r="N35" s="22">
        <v>0.36669077442251102</v>
      </c>
      <c r="O35" s="22">
        <v>0.37654616844491701</v>
      </c>
      <c r="P35" s="22">
        <v>0.377775031914452</v>
      </c>
      <c r="Q35" s="22">
        <v>0.376044203898667</v>
      </c>
      <c r="R35" s="22">
        <v>0.376722044730539</v>
      </c>
      <c r="S35" s="22">
        <v>0.37508552833848902</v>
      </c>
      <c r="T35" s="22">
        <v>0.37980789064274101</v>
      </c>
      <c r="U35" s="22">
        <v>0.38116325333908502</v>
      </c>
      <c r="V35" s="22">
        <v>0.37303328494100302</v>
      </c>
      <c r="W35" s="22">
        <v>0.37755211370154501</v>
      </c>
      <c r="X35" s="22">
        <v>0.37654630757843899</v>
      </c>
      <c r="Y35" s="22">
        <v>0.37579802828787701</v>
      </c>
      <c r="Z35" s="22">
        <v>0.37944519006044802</v>
      </c>
      <c r="AA35" s="22">
        <v>0.389118527755275</v>
      </c>
      <c r="AB35" s="22">
        <v>0.38171890313418799</v>
      </c>
      <c r="AC35" s="22">
        <v>0.333415950708845</v>
      </c>
      <c r="AD35" s="57">
        <v>0.26570740553557098</v>
      </c>
      <c r="AE35" s="22">
        <v>0.270288371659615</v>
      </c>
      <c r="AF35" s="22">
        <v>0.27962795366912802</v>
      </c>
      <c r="AG35" s="22">
        <v>0.287092213575043</v>
      </c>
      <c r="AH35" s="57">
        <v>0.23691629816815099</v>
      </c>
      <c r="AI35" s="22">
        <v>0.33316469785685399</v>
      </c>
      <c r="AJ35" s="22">
        <v>0.329256990266722</v>
      </c>
      <c r="AK35" s="22">
        <v>0.28675625915789099</v>
      </c>
      <c r="AL35" s="22">
        <v>0.28340559839539198</v>
      </c>
      <c r="AM35" s="22">
        <v>0.283484349544178</v>
      </c>
      <c r="AN35" s="22">
        <v>0.330471776620408</v>
      </c>
      <c r="AO35" s="22">
        <v>0.34386746520197797</v>
      </c>
      <c r="AP35" s="22">
        <v>0.33686883727627698</v>
      </c>
      <c r="AQ35" s="22">
        <v>0.34038961528316802</v>
      </c>
      <c r="AR35" s="22">
        <v>0.32491175525433702</v>
      </c>
      <c r="AS35" s="22">
        <v>0.321679576034412</v>
      </c>
      <c r="AT35" s="57">
        <v>0.38641482624453999</v>
      </c>
      <c r="AU35" s="22">
        <v>0.39358861788563998</v>
      </c>
      <c r="AV35" s="22">
        <v>0.40981963810143601</v>
      </c>
      <c r="AW35" s="22">
        <v>0.39023608553162398</v>
      </c>
      <c r="AX35" s="22">
        <v>0.41654700092996699</v>
      </c>
      <c r="AY35" s="35">
        <v>0.41944262992695802</v>
      </c>
    </row>
    <row r="36" spans="2:51" s="5" customFormat="1" ht="42" customHeight="1" x14ac:dyDescent="0.35">
      <c r="B36" s="65" t="s">
        <v>65</v>
      </c>
      <c r="C36" s="45">
        <v>0.19327219724290101</v>
      </c>
      <c r="D36" s="43">
        <v>0.19372815919908401</v>
      </c>
      <c r="E36" s="43">
        <v>0.198063684729225</v>
      </c>
      <c r="F36" s="43">
        <v>0.19431938076255401</v>
      </c>
      <c r="G36" s="43">
        <v>0.19050832794059699</v>
      </c>
      <c r="H36" s="43">
        <v>0.18703636652370101</v>
      </c>
      <c r="I36" s="43">
        <v>0.19226741221340099</v>
      </c>
      <c r="J36" s="45">
        <v>0.202589521729403</v>
      </c>
      <c r="K36" s="43">
        <v>0.20502658573773899</v>
      </c>
      <c r="L36" s="43">
        <v>0.20720391240307401</v>
      </c>
      <c r="M36" s="43">
        <v>0.20353209126048699</v>
      </c>
      <c r="N36" s="43">
        <v>0.20180607046766399</v>
      </c>
      <c r="O36" s="43">
        <v>0.202543104343719</v>
      </c>
      <c r="P36" s="43">
        <v>0.202239308033999</v>
      </c>
      <c r="Q36" s="43">
        <v>0.20377669981025401</v>
      </c>
      <c r="R36" s="43">
        <v>0.19952942655400899</v>
      </c>
      <c r="S36" s="43">
        <v>0.20041298646577499</v>
      </c>
      <c r="T36" s="43">
        <v>0.20337424077650099</v>
      </c>
      <c r="U36" s="43">
        <v>0.201127218725976</v>
      </c>
      <c r="V36" s="43">
        <v>0.20264266398929501</v>
      </c>
      <c r="W36" s="43">
        <v>0.20149202332773</v>
      </c>
      <c r="X36" s="43">
        <v>0.20284768386308699</v>
      </c>
      <c r="Y36" s="43">
        <v>0.20485830778284</v>
      </c>
      <c r="Z36" s="43">
        <v>0.20371098398180701</v>
      </c>
      <c r="AA36" s="43">
        <v>0.19597897334550901</v>
      </c>
      <c r="AB36" s="43">
        <v>0.20309202299298201</v>
      </c>
      <c r="AC36" s="43">
        <v>0.20750406943233601</v>
      </c>
      <c r="AD36" s="45">
        <v>0.18628200596684699</v>
      </c>
      <c r="AE36" s="43">
        <v>0.19294868066453399</v>
      </c>
      <c r="AF36" s="43">
        <v>0.19383720790210099</v>
      </c>
      <c r="AG36" s="44">
        <v>0.19548513154960601</v>
      </c>
      <c r="AH36" s="45">
        <v>0.22395426364569301</v>
      </c>
      <c r="AI36" s="43">
        <v>0.21269377736985801</v>
      </c>
      <c r="AJ36" s="43">
        <v>0.21933272858877501</v>
      </c>
      <c r="AK36" s="43">
        <v>0.193913434769797</v>
      </c>
      <c r="AL36" s="43">
        <v>0.19594479448897401</v>
      </c>
      <c r="AM36" s="43">
        <v>0.19504448588234399</v>
      </c>
      <c r="AN36" s="43">
        <v>0.19527623690933801</v>
      </c>
      <c r="AO36" s="43">
        <v>0.22115770870229801</v>
      </c>
      <c r="AP36" s="43">
        <v>0.22745083523724099</v>
      </c>
      <c r="AQ36" s="43">
        <v>0.22238516712817499</v>
      </c>
      <c r="AR36" s="43">
        <v>0.233861323879092</v>
      </c>
      <c r="AS36" s="44">
        <v>0.23182921024745101</v>
      </c>
      <c r="AT36" s="43">
        <v>0.20059919647906299</v>
      </c>
      <c r="AU36" s="43">
        <v>0.20772710076644399</v>
      </c>
      <c r="AV36" s="43">
        <v>0.207017371820923</v>
      </c>
      <c r="AW36" s="43">
        <v>0.21646844249481401</v>
      </c>
      <c r="AX36" s="43">
        <v>0.21187366430635099</v>
      </c>
      <c r="AY36" s="46">
        <v>0.20808068379426201</v>
      </c>
    </row>
    <row r="37" spans="2:51" s="5" customFormat="1" ht="15.75" customHeight="1" x14ac:dyDescent="0.35">
      <c r="B37" s="6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2:51" s="5" customFormat="1" ht="18.5" x14ac:dyDescent="0.35">
      <c r="B38" s="5" t="s">
        <v>110</v>
      </c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</row>
    <row r="39" spans="2:51" s="5" customFormat="1" ht="15.5" x14ac:dyDescent="0.35"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</row>
  </sheetData>
  <mergeCells count="14">
    <mergeCell ref="B4:B6"/>
    <mergeCell ref="C4:I4"/>
    <mergeCell ref="J4:AC4"/>
    <mergeCell ref="AD4:AG4"/>
    <mergeCell ref="AH4:AY4"/>
    <mergeCell ref="C5:I5"/>
    <mergeCell ref="J5:AC5"/>
    <mergeCell ref="AD5:AG5"/>
    <mergeCell ref="AH5:AY5"/>
    <mergeCell ref="C6:I6"/>
    <mergeCell ref="J6:AC6"/>
    <mergeCell ref="AD6:AG6"/>
    <mergeCell ref="AH6:AS6"/>
    <mergeCell ref="AT6:AY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K44"/>
  <sheetViews>
    <sheetView topLeftCell="A4" zoomScaleNormal="100" workbookViewId="0">
      <selection activeCell="B32" sqref="B32"/>
    </sheetView>
  </sheetViews>
  <sheetFormatPr defaultColWidth="9" defaultRowHeight="14.5" x14ac:dyDescent="0.35"/>
  <cols>
    <col min="2" max="2" width="18.26953125" customWidth="1"/>
    <col min="3" max="3" width="10.81640625" customWidth="1"/>
    <col min="4" max="5" width="11.1796875" customWidth="1"/>
    <col min="6" max="6" width="11.26953125" customWidth="1"/>
    <col min="7" max="7" width="10.1796875" customWidth="1"/>
    <col min="8" max="8" width="11.1796875" customWidth="1"/>
    <col min="9" max="9" width="11.81640625" customWidth="1"/>
    <col min="10" max="10" width="10.7265625" customWidth="1"/>
    <col min="11" max="11" width="10.54296875" customWidth="1"/>
    <col min="12" max="12" width="10.7265625" customWidth="1"/>
    <col min="13" max="13" width="10.54296875" customWidth="1"/>
    <col min="14" max="14" width="10.81640625" customWidth="1"/>
    <col min="15" max="15" width="9.7265625" customWidth="1"/>
    <col min="16" max="16" width="9.54296875" customWidth="1"/>
    <col min="17" max="17" width="10.7265625" customWidth="1"/>
    <col min="18" max="18" width="10.26953125" customWidth="1"/>
    <col min="19" max="19" width="9.453125" customWidth="1"/>
    <col min="20" max="20" width="10.54296875" customWidth="1"/>
    <col min="21" max="21" width="9.7265625" customWidth="1"/>
    <col min="22" max="22" width="9.453125" customWidth="1"/>
    <col min="23" max="37" width="9.1796875" style="1" customWidth="1"/>
  </cols>
  <sheetData>
    <row r="2" spans="2:37" ht="15.5" x14ac:dyDescent="0.35">
      <c r="B2" s="2" t="s">
        <v>103</v>
      </c>
      <c r="AJ2" s="66"/>
      <c r="AK2" s="66"/>
    </row>
    <row r="3" spans="2:37" ht="11.2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2:37" s="5" customFormat="1" ht="28.5" customHeight="1" x14ac:dyDescent="0.35">
      <c r="B4" s="108" t="s">
        <v>87</v>
      </c>
      <c r="C4" s="109" t="s">
        <v>104</v>
      </c>
      <c r="D4" s="109"/>
      <c r="E4" s="109"/>
      <c r="F4" s="109"/>
      <c r="G4" s="109"/>
      <c r="H4" s="109"/>
      <c r="I4" s="110" t="s">
        <v>105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</row>
    <row r="5" spans="2:37" s="5" customFormat="1" ht="26.25" customHeight="1" x14ac:dyDescent="0.35">
      <c r="B5" s="108"/>
      <c r="C5" s="92" t="s">
        <v>5</v>
      </c>
      <c r="D5" s="92"/>
      <c r="E5" s="92"/>
      <c r="F5" s="92"/>
      <c r="G5" s="92"/>
      <c r="H5" s="92"/>
      <c r="I5" s="92" t="s">
        <v>7</v>
      </c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106" t="s">
        <v>8</v>
      </c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</row>
    <row r="6" spans="2:37" s="5" customFormat="1" ht="44.25" customHeight="1" x14ac:dyDescent="0.35">
      <c r="B6" s="108"/>
      <c r="C6" s="111" t="s">
        <v>106</v>
      </c>
      <c r="D6" s="111"/>
      <c r="E6" s="111"/>
      <c r="F6" s="111"/>
      <c r="G6" s="111"/>
      <c r="H6" s="111"/>
      <c r="I6" s="92" t="s">
        <v>66</v>
      </c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111" t="s">
        <v>66</v>
      </c>
      <c r="X6" s="111"/>
      <c r="Y6" s="111"/>
      <c r="Z6" s="111"/>
      <c r="AA6" s="111"/>
      <c r="AB6" s="111"/>
      <c r="AC6" s="111"/>
      <c r="AD6" s="111"/>
      <c r="AE6" s="111"/>
      <c r="AF6" s="106" t="s">
        <v>107</v>
      </c>
      <c r="AG6" s="106"/>
      <c r="AH6" s="106"/>
      <c r="AI6" s="106"/>
      <c r="AJ6" s="106"/>
      <c r="AK6" s="106"/>
    </row>
    <row r="7" spans="2:37" s="6" customFormat="1" ht="21.75" customHeight="1" x14ac:dyDescent="0.35">
      <c r="B7" s="67" t="s">
        <v>11</v>
      </c>
      <c r="C7" s="68">
        <v>1</v>
      </c>
      <c r="D7" s="69">
        <v>2</v>
      </c>
      <c r="E7" s="69">
        <v>3</v>
      </c>
      <c r="F7" s="69">
        <v>31</v>
      </c>
      <c r="G7" s="69">
        <v>32</v>
      </c>
      <c r="H7" s="69">
        <v>33</v>
      </c>
      <c r="I7" s="70">
        <v>1</v>
      </c>
      <c r="J7" s="69">
        <v>3</v>
      </c>
      <c r="K7" s="69">
        <v>4</v>
      </c>
      <c r="L7" s="69">
        <v>5</v>
      </c>
      <c r="M7" s="69">
        <v>6</v>
      </c>
      <c r="N7" s="69">
        <v>7</v>
      </c>
      <c r="O7" s="69">
        <v>9</v>
      </c>
      <c r="P7" s="69">
        <v>10</v>
      </c>
      <c r="Q7" s="69">
        <v>11</v>
      </c>
      <c r="R7" s="69">
        <v>14</v>
      </c>
      <c r="S7" s="69">
        <v>15</v>
      </c>
      <c r="T7" s="69">
        <v>20</v>
      </c>
      <c r="U7" s="69">
        <v>54</v>
      </c>
      <c r="V7" s="71">
        <v>69</v>
      </c>
      <c r="W7" s="72">
        <v>1</v>
      </c>
      <c r="X7" s="73">
        <v>2</v>
      </c>
      <c r="Y7" s="73">
        <v>3</v>
      </c>
      <c r="Z7" s="73">
        <v>4</v>
      </c>
      <c r="AA7" s="73">
        <v>5</v>
      </c>
      <c r="AB7" s="73">
        <v>13</v>
      </c>
      <c r="AC7" s="73">
        <v>19</v>
      </c>
      <c r="AD7" s="73">
        <v>20</v>
      </c>
      <c r="AE7" s="73">
        <v>54</v>
      </c>
      <c r="AF7" s="72">
        <v>29</v>
      </c>
      <c r="AG7" s="73">
        <v>30</v>
      </c>
      <c r="AH7" s="73">
        <v>31</v>
      </c>
      <c r="AI7" s="73">
        <v>32</v>
      </c>
      <c r="AJ7" s="73">
        <v>56</v>
      </c>
      <c r="AK7" s="74">
        <v>57</v>
      </c>
    </row>
    <row r="8" spans="2:37" s="5" customFormat="1" ht="19.5" customHeight="1" x14ac:dyDescent="0.4">
      <c r="B8" s="75" t="s">
        <v>12</v>
      </c>
      <c r="C8" s="21">
        <v>42.853999999999999</v>
      </c>
      <c r="D8" s="22">
        <v>42.847999999999999</v>
      </c>
      <c r="E8" s="22">
        <v>43.290999999999997</v>
      </c>
      <c r="F8" s="23">
        <v>43.231999999999999</v>
      </c>
      <c r="G8" s="23">
        <v>42.274999999999999</v>
      </c>
      <c r="H8" s="23">
        <v>42.921999999999997</v>
      </c>
      <c r="I8" s="51">
        <v>41.83</v>
      </c>
      <c r="J8" s="23">
        <v>45.695</v>
      </c>
      <c r="K8" s="23">
        <v>42.012</v>
      </c>
      <c r="L8" s="23">
        <v>42.119</v>
      </c>
      <c r="M8" s="23">
        <v>41.496000000000002</v>
      </c>
      <c r="N8" s="23">
        <v>41.954000000000001</v>
      </c>
      <c r="O8" s="23">
        <v>41.935000000000002</v>
      </c>
      <c r="P8" s="23">
        <v>42.372999999999998</v>
      </c>
      <c r="Q8" s="23">
        <v>42.256999999999998</v>
      </c>
      <c r="R8" s="23">
        <v>41.982999999999997</v>
      </c>
      <c r="S8" s="23">
        <v>41.6</v>
      </c>
      <c r="T8" s="23">
        <v>41.595999999999997</v>
      </c>
      <c r="U8" s="23">
        <v>41.805999999999997</v>
      </c>
      <c r="V8" s="24">
        <v>44.054000000000002</v>
      </c>
      <c r="W8" s="51">
        <v>42.021999999999998</v>
      </c>
      <c r="X8" s="23">
        <v>42.353000000000002</v>
      </c>
      <c r="Y8" s="23">
        <v>41.801000000000002</v>
      </c>
      <c r="Z8" s="23">
        <v>42.191000000000003</v>
      </c>
      <c r="AA8" s="23">
        <v>41.954000000000001</v>
      </c>
      <c r="AB8" s="23">
        <v>42.18</v>
      </c>
      <c r="AC8" s="23">
        <v>41.93</v>
      </c>
      <c r="AD8" s="23">
        <v>44.956000000000003</v>
      </c>
      <c r="AE8" s="23">
        <v>42.259</v>
      </c>
      <c r="AF8" s="51">
        <v>42.173000000000002</v>
      </c>
      <c r="AG8" s="23">
        <v>41.923000000000002</v>
      </c>
      <c r="AH8" s="23">
        <v>42.058999999999997</v>
      </c>
      <c r="AI8" s="23">
        <v>41.997</v>
      </c>
      <c r="AJ8" s="23">
        <v>41.222000000000001</v>
      </c>
      <c r="AK8" s="27">
        <v>41.594000000000001</v>
      </c>
    </row>
    <row r="9" spans="2:37" s="5" customFormat="1" ht="19.5" customHeight="1" x14ac:dyDescent="0.4">
      <c r="B9" s="75" t="s">
        <v>13</v>
      </c>
      <c r="C9" s="25">
        <v>1.895</v>
      </c>
      <c r="D9" s="22">
        <v>1.944</v>
      </c>
      <c r="E9" s="22">
        <v>1.8540000000000001</v>
      </c>
      <c r="F9" s="23">
        <v>1.8640000000000001</v>
      </c>
      <c r="G9" s="23">
        <v>1.8480000000000001</v>
      </c>
      <c r="H9" s="23">
        <v>1.8220000000000001</v>
      </c>
      <c r="I9" s="51">
        <v>1.861</v>
      </c>
      <c r="J9" s="23">
        <v>1.419</v>
      </c>
      <c r="K9" s="23">
        <v>1.877</v>
      </c>
      <c r="L9" s="23">
        <v>1.861</v>
      </c>
      <c r="M9" s="23">
        <v>1.883</v>
      </c>
      <c r="N9" s="23">
        <v>1.861</v>
      </c>
      <c r="O9" s="23">
        <v>1.931</v>
      </c>
      <c r="P9" s="23">
        <v>1.9370000000000001</v>
      </c>
      <c r="Q9" s="23">
        <v>1.8979999999999999</v>
      </c>
      <c r="R9" s="23">
        <v>1.964</v>
      </c>
      <c r="S9" s="23">
        <v>1.804</v>
      </c>
      <c r="T9" s="23">
        <v>2.11</v>
      </c>
      <c r="U9" s="23">
        <v>1.982</v>
      </c>
      <c r="V9" s="24">
        <v>2.1890000000000001</v>
      </c>
      <c r="W9" s="51">
        <v>1.4750000000000001</v>
      </c>
      <c r="X9" s="23">
        <v>1.476</v>
      </c>
      <c r="Y9" s="23">
        <v>1.4159999999999999</v>
      </c>
      <c r="Z9" s="23">
        <v>1.2689999999999999</v>
      </c>
      <c r="AA9" s="23">
        <v>1.454</v>
      </c>
      <c r="AB9" s="23">
        <v>1.3380000000000001</v>
      </c>
      <c r="AC9" s="23">
        <v>1.381</v>
      </c>
      <c r="AD9" s="23">
        <v>1.054</v>
      </c>
      <c r="AE9" s="23">
        <v>1.3089999999999999</v>
      </c>
      <c r="AF9" s="51">
        <v>1.56</v>
      </c>
      <c r="AG9" s="23">
        <v>1.645</v>
      </c>
      <c r="AH9" s="23">
        <v>1.2969999999999999</v>
      </c>
      <c r="AI9" s="23">
        <v>1.4379999999999999</v>
      </c>
      <c r="AJ9" s="23">
        <v>1.643</v>
      </c>
      <c r="AK9" s="27">
        <v>1.589</v>
      </c>
    </row>
    <row r="10" spans="2:37" s="5" customFormat="1" ht="19.5" customHeight="1" x14ac:dyDescent="0.4">
      <c r="B10" s="75" t="s">
        <v>14</v>
      </c>
      <c r="C10" s="25">
        <v>12.167999999999999</v>
      </c>
      <c r="D10" s="22">
        <v>12.193</v>
      </c>
      <c r="E10" s="22">
        <v>12.298</v>
      </c>
      <c r="F10" s="23">
        <v>12.928000000000001</v>
      </c>
      <c r="G10" s="23">
        <v>13.173999999999999</v>
      </c>
      <c r="H10" s="23">
        <v>12.489000000000001</v>
      </c>
      <c r="I10" s="51">
        <v>13.323</v>
      </c>
      <c r="J10" s="23">
        <v>9.83</v>
      </c>
      <c r="K10" s="23">
        <v>13.272</v>
      </c>
      <c r="L10" s="23">
        <v>13.087999999999999</v>
      </c>
      <c r="M10" s="23">
        <v>13.148</v>
      </c>
      <c r="N10" s="23">
        <v>13.253</v>
      </c>
      <c r="O10" s="23">
        <v>13.417</v>
      </c>
      <c r="P10" s="23">
        <v>13.081</v>
      </c>
      <c r="Q10" s="23">
        <v>13.321999999999999</v>
      </c>
      <c r="R10" s="23">
        <v>13.449</v>
      </c>
      <c r="S10" s="23">
        <v>13.201000000000001</v>
      </c>
      <c r="T10" s="23">
        <v>13.346</v>
      </c>
      <c r="U10" s="23">
        <v>13.472</v>
      </c>
      <c r="V10" s="24">
        <v>11.775</v>
      </c>
      <c r="W10" s="51">
        <v>12.675000000000001</v>
      </c>
      <c r="X10" s="23">
        <v>13.025</v>
      </c>
      <c r="Y10" s="23">
        <v>13.183</v>
      </c>
      <c r="Z10" s="23">
        <v>13.243</v>
      </c>
      <c r="AA10" s="23">
        <v>13.079000000000001</v>
      </c>
      <c r="AB10" s="23">
        <v>12.88</v>
      </c>
      <c r="AC10" s="23">
        <v>13.144</v>
      </c>
      <c r="AD10" s="23">
        <v>10.734</v>
      </c>
      <c r="AE10" s="23">
        <v>13.122999999999999</v>
      </c>
      <c r="AF10" s="51">
        <v>13.135</v>
      </c>
      <c r="AG10" s="23">
        <v>13.445</v>
      </c>
      <c r="AH10" s="23">
        <v>13.077</v>
      </c>
      <c r="AI10" s="23">
        <v>13.115</v>
      </c>
      <c r="AJ10" s="23">
        <v>13.711</v>
      </c>
      <c r="AK10" s="27">
        <v>13.231</v>
      </c>
    </row>
    <row r="11" spans="2:37" s="5" customFormat="1" ht="19.5" customHeight="1" x14ac:dyDescent="0.35">
      <c r="B11" s="75" t="s">
        <v>16</v>
      </c>
      <c r="C11" s="25">
        <v>14.098000000000001</v>
      </c>
      <c r="D11" s="22">
        <v>14.262</v>
      </c>
      <c r="E11" s="22">
        <v>13.749000000000001</v>
      </c>
      <c r="F11" s="23">
        <v>13.755000000000001</v>
      </c>
      <c r="G11" s="23">
        <v>13.926</v>
      </c>
      <c r="H11" s="23">
        <v>14.21</v>
      </c>
      <c r="I11" s="51">
        <v>14.086</v>
      </c>
      <c r="J11" s="23">
        <v>12.444000000000001</v>
      </c>
      <c r="K11" s="23">
        <v>14.334</v>
      </c>
      <c r="L11" s="23">
        <v>13.916</v>
      </c>
      <c r="M11" s="23">
        <v>14.192</v>
      </c>
      <c r="N11" s="23">
        <v>14.087999999999999</v>
      </c>
      <c r="O11" s="23">
        <v>14.215999999999999</v>
      </c>
      <c r="P11" s="23">
        <v>13.928000000000001</v>
      </c>
      <c r="Q11" s="23">
        <v>14.055</v>
      </c>
      <c r="R11" s="23">
        <v>14.367000000000001</v>
      </c>
      <c r="S11" s="23">
        <v>14.621</v>
      </c>
      <c r="T11" s="23">
        <v>14.516999999999999</v>
      </c>
      <c r="U11" s="23">
        <v>13.608000000000001</v>
      </c>
      <c r="V11" s="24">
        <v>11.603999999999999</v>
      </c>
      <c r="W11" s="51">
        <v>14.343</v>
      </c>
      <c r="X11" s="23">
        <v>14.502000000000001</v>
      </c>
      <c r="Y11" s="23">
        <v>14.263</v>
      </c>
      <c r="Z11" s="23">
        <v>14.808999999999999</v>
      </c>
      <c r="AA11" s="23">
        <v>14.217000000000001</v>
      </c>
      <c r="AB11" s="23">
        <v>14.305</v>
      </c>
      <c r="AC11" s="23">
        <v>14.426</v>
      </c>
      <c r="AD11" s="23">
        <v>13.116</v>
      </c>
      <c r="AE11" s="23">
        <v>14.743</v>
      </c>
      <c r="AF11" s="51">
        <v>14.430999999999999</v>
      </c>
      <c r="AG11" s="23">
        <v>14.1</v>
      </c>
      <c r="AH11" s="23">
        <v>14.401</v>
      </c>
      <c r="AI11" s="23">
        <v>14.746</v>
      </c>
      <c r="AJ11" s="23">
        <v>14.247</v>
      </c>
      <c r="AK11" s="27">
        <v>14.292</v>
      </c>
    </row>
    <row r="12" spans="2:37" s="5" customFormat="1" ht="19.5" customHeight="1" x14ac:dyDescent="0.35">
      <c r="B12" s="75" t="s">
        <v>17</v>
      </c>
      <c r="C12" s="25">
        <v>0.14699999999999999</v>
      </c>
      <c r="D12" s="22">
        <v>0.13900000000000001</v>
      </c>
      <c r="E12" s="22">
        <v>0.10100000000000001</v>
      </c>
      <c r="F12" s="23">
        <v>0.11799999999999999</v>
      </c>
      <c r="G12" s="23">
        <v>0.113</v>
      </c>
      <c r="H12" s="23">
        <v>0.156</v>
      </c>
      <c r="I12" s="51">
        <v>0.155</v>
      </c>
      <c r="J12" s="23">
        <v>0.184</v>
      </c>
      <c r="K12" s="23">
        <v>0.157</v>
      </c>
      <c r="L12" s="23">
        <v>0.126</v>
      </c>
      <c r="M12" s="23">
        <v>0.152</v>
      </c>
      <c r="N12" s="23">
        <v>0.159</v>
      </c>
      <c r="O12" s="23">
        <v>0.13700000000000001</v>
      </c>
      <c r="P12" s="23">
        <v>0.157</v>
      </c>
      <c r="Q12" s="23">
        <v>0.105</v>
      </c>
      <c r="R12" s="23">
        <v>0.11600000000000001</v>
      </c>
      <c r="S12" s="23">
        <v>0.10299999999999999</v>
      </c>
      <c r="T12" s="23">
        <v>0.13700000000000001</v>
      </c>
      <c r="U12" s="23">
        <v>0.155</v>
      </c>
      <c r="V12" s="24">
        <v>6.7000000000000004E-2</v>
      </c>
      <c r="W12" s="51">
        <v>0.20100000000000001</v>
      </c>
      <c r="X12" s="23">
        <v>0.19400000000000001</v>
      </c>
      <c r="Y12" s="23">
        <v>0.216</v>
      </c>
      <c r="Z12" s="23">
        <v>0.21</v>
      </c>
      <c r="AA12" s="23">
        <v>0.16200000000000001</v>
      </c>
      <c r="AB12" s="23">
        <v>0.13200000000000001</v>
      </c>
      <c r="AC12" s="23">
        <v>0.188</v>
      </c>
      <c r="AD12" s="23">
        <v>0.17100000000000001</v>
      </c>
      <c r="AE12" s="23">
        <v>0.184</v>
      </c>
      <c r="AF12" s="51">
        <v>0.13</v>
      </c>
      <c r="AG12" s="23">
        <v>0.192</v>
      </c>
      <c r="AH12" s="23">
        <v>0.13</v>
      </c>
      <c r="AI12" s="23">
        <v>0.13</v>
      </c>
      <c r="AJ12" s="23">
        <v>0.16500000000000001</v>
      </c>
      <c r="AK12" s="27">
        <v>9.4E-2</v>
      </c>
    </row>
    <row r="13" spans="2:37" s="5" customFormat="1" ht="19.5" customHeight="1" x14ac:dyDescent="0.35">
      <c r="B13" s="75" t="s">
        <v>18</v>
      </c>
      <c r="C13" s="25">
        <v>11.618</v>
      </c>
      <c r="D13" s="22">
        <v>11.372</v>
      </c>
      <c r="E13" s="22">
        <v>11.97</v>
      </c>
      <c r="F13" s="23">
        <v>11.731999999999999</v>
      </c>
      <c r="G13" s="23">
        <v>11.441000000000001</v>
      </c>
      <c r="H13" s="23">
        <v>11.537000000000001</v>
      </c>
      <c r="I13" s="51">
        <v>11.26</v>
      </c>
      <c r="J13" s="23">
        <v>12.065</v>
      </c>
      <c r="K13" s="23">
        <v>11.601000000000001</v>
      </c>
      <c r="L13" s="23">
        <v>11.236000000000001</v>
      </c>
      <c r="M13" s="23">
        <v>11.153</v>
      </c>
      <c r="N13" s="23">
        <v>11.263999999999999</v>
      </c>
      <c r="O13" s="23">
        <v>11.08</v>
      </c>
      <c r="P13" s="23">
        <v>11.122999999999999</v>
      </c>
      <c r="Q13" s="23">
        <v>11.036</v>
      </c>
      <c r="R13" s="23">
        <v>11.118</v>
      </c>
      <c r="S13" s="23">
        <v>11.157999999999999</v>
      </c>
      <c r="T13" s="23">
        <v>10.823</v>
      </c>
      <c r="U13" s="23">
        <v>11.510999999999999</v>
      </c>
      <c r="V13" s="24">
        <v>12.487</v>
      </c>
      <c r="W13" s="51">
        <v>11.404</v>
      </c>
      <c r="X13" s="23">
        <v>11.717000000000001</v>
      </c>
      <c r="Y13" s="23">
        <v>11.352</v>
      </c>
      <c r="Z13" s="23">
        <v>11.731999999999999</v>
      </c>
      <c r="AA13" s="23">
        <v>11.503</v>
      </c>
      <c r="AB13" s="23">
        <v>11.696999999999999</v>
      </c>
      <c r="AC13" s="23">
        <v>11.403</v>
      </c>
      <c r="AD13" s="23">
        <v>12.135</v>
      </c>
      <c r="AE13" s="23">
        <v>11.535</v>
      </c>
      <c r="AF13" s="51">
        <v>11.661</v>
      </c>
      <c r="AG13" s="23">
        <v>11.542999999999999</v>
      </c>
      <c r="AH13" s="23">
        <v>11.449</v>
      </c>
      <c r="AI13" s="23">
        <v>11.516</v>
      </c>
      <c r="AJ13" s="23">
        <v>11.476000000000001</v>
      </c>
      <c r="AK13" s="27">
        <v>11.669</v>
      </c>
    </row>
    <row r="14" spans="2:37" s="5" customFormat="1" ht="19.5" customHeight="1" x14ac:dyDescent="0.35">
      <c r="B14" s="75" t="s">
        <v>19</v>
      </c>
      <c r="C14" s="25">
        <v>11.909000000000001</v>
      </c>
      <c r="D14" s="22">
        <v>11.885999999999999</v>
      </c>
      <c r="E14" s="22">
        <v>11.928000000000001</v>
      </c>
      <c r="F14" s="23">
        <v>11.79</v>
      </c>
      <c r="G14" s="23">
        <v>11.827999999999999</v>
      </c>
      <c r="H14" s="23">
        <v>11.784000000000001</v>
      </c>
      <c r="I14" s="51">
        <v>11.568</v>
      </c>
      <c r="J14" s="23">
        <v>14.189</v>
      </c>
      <c r="K14" s="23">
        <v>11.351000000000001</v>
      </c>
      <c r="L14" s="23">
        <v>11.805999999999999</v>
      </c>
      <c r="M14" s="23">
        <v>11.77</v>
      </c>
      <c r="N14" s="23">
        <v>11.651999999999999</v>
      </c>
      <c r="O14" s="23">
        <v>11.526999999999999</v>
      </c>
      <c r="P14" s="23">
        <v>11.847</v>
      </c>
      <c r="Q14" s="23">
        <v>11.765000000000001</v>
      </c>
      <c r="R14" s="23">
        <v>11.449</v>
      </c>
      <c r="S14" s="23">
        <v>11.071999999999999</v>
      </c>
      <c r="T14" s="23">
        <v>11.589</v>
      </c>
      <c r="U14" s="23">
        <v>11.773</v>
      </c>
      <c r="V14" s="24">
        <v>12.564</v>
      </c>
      <c r="W14" s="51">
        <v>11.845000000000001</v>
      </c>
      <c r="X14" s="23">
        <v>11.696999999999999</v>
      </c>
      <c r="Y14" s="23">
        <v>11.722</v>
      </c>
      <c r="Z14" s="23">
        <v>11.904</v>
      </c>
      <c r="AA14" s="23">
        <v>11.805</v>
      </c>
      <c r="AB14" s="23">
        <v>12.025</v>
      </c>
      <c r="AC14" s="23">
        <v>11.715</v>
      </c>
      <c r="AD14" s="23">
        <v>14.468</v>
      </c>
      <c r="AE14" s="23">
        <v>11.323</v>
      </c>
      <c r="AF14" s="51">
        <v>11.88</v>
      </c>
      <c r="AG14" s="23">
        <v>11.788</v>
      </c>
      <c r="AH14" s="23">
        <v>11.833</v>
      </c>
      <c r="AI14" s="23">
        <v>11.77</v>
      </c>
      <c r="AJ14" s="23">
        <v>11.781000000000001</v>
      </c>
      <c r="AK14" s="27">
        <v>11.747999999999999</v>
      </c>
    </row>
    <row r="15" spans="2:37" s="5" customFormat="1" ht="19.5" customHeight="1" x14ac:dyDescent="0.4">
      <c r="B15" s="75" t="s">
        <v>102</v>
      </c>
      <c r="C15" s="25">
        <v>1.7709999999999999</v>
      </c>
      <c r="D15" s="22">
        <v>1.6890000000000001</v>
      </c>
      <c r="E15" s="22">
        <v>1.589</v>
      </c>
      <c r="F15" s="23">
        <v>1.67</v>
      </c>
      <c r="G15" s="23">
        <v>1.855</v>
      </c>
      <c r="H15" s="23">
        <v>1.7270000000000001</v>
      </c>
      <c r="I15" s="51">
        <v>2.298</v>
      </c>
      <c r="J15" s="23">
        <v>1.6719999999999999</v>
      </c>
      <c r="K15" s="23">
        <v>2.14</v>
      </c>
      <c r="L15" s="23">
        <v>2.024</v>
      </c>
      <c r="M15" s="23">
        <v>2.1970000000000001</v>
      </c>
      <c r="N15" s="23">
        <v>2.194</v>
      </c>
      <c r="O15" s="23">
        <v>2.2050000000000001</v>
      </c>
      <c r="P15" s="23">
        <v>2.109</v>
      </c>
      <c r="Q15" s="23">
        <v>2.17</v>
      </c>
      <c r="R15" s="23">
        <v>2.1509999999999998</v>
      </c>
      <c r="S15" s="23">
        <v>2.0950000000000002</v>
      </c>
      <c r="T15" s="23">
        <v>2.0670000000000002</v>
      </c>
      <c r="U15" s="23">
        <v>2.0030000000000001</v>
      </c>
      <c r="V15" s="24">
        <v>1.819</v>
      </c>
      <c r="W15" s="51">
        <v>2.0950000000000002</v>
      </c>
      <c r="X15" s="23">
        <v>2.42</v>
      </c>
      <c r="Y15" s="23">
        <v>2.2280000000000002</v>
      </c>
      <c r="Z15" s="23">
        <v>2.3340000000000001</v>
      </c>
      <c r="AA15" s="23">
        <v>2.218</v>
      </c>
      <c r="AB15" s="23">
        <v>2.2589999999999999</v>
      </c>
      <c r="AC15" s="23">
        <v>2.1619999999999999</v>
      </c>
      <c r="AD15" s="23">
        <v>2.0459999999999998</v>
      </c>
      <c r="AE15" s="23">
        <v>2.262</v>
      </c>
      <c r="AF15" s="51">
        <v>2.4670000000000001</v>
      </c>
      <c r="AG15" s="23">
        <v>2.327</v>
      </c>
      <c r="AH15" s="23">
        <v>2.4039999999999999</v>
      </c>
      <c r="AI15" s="23">
        <v>2.444</v>
      </c>
      <c r="AJ15" s="23">
        <v>2.3660000000000001</v>
      </c>
      <c r="AK15" s="27">
        <v>2.3679999999999999</v>
      </c>
    </row>
    <row r="16" spans="2:37" s="5" customFormat="1" ht="19.5" customHeight="1" x14ac:dyDescent="0.4">
      <c r="B16" s="75" t="s">
        <v>20</v>
      </c>
      <c r="C16" s="25">
        <v>1.9710000000000001</v>
      </c>
      <c r="D16" s="22">
        <v>2.0129999999999999</v>
      </c>
      <c r="E16" s="22">
        <v>1.9830000000000001</v>
      </c>
      <c r="F16" s="23">
        <v>2.0539999999999998</v>
      </c>
      <c r="G16" s="23">
        <v>2.048</v>
      </c>
      <c r="H16" s="23">
        <v>1.9990000000000001</v>
      </c>
      <c r="I16" s="51">
        <v>1.1879999999999999</v>
      </c>
      <c r="J16" s="23">
        <v>0.83699999999999997</v>
      </c>
      <c r="K16" s="23">
        <v>1.077</v>
      </c>
      <c r="L16" s="23">
        <v>1.149</v>
      </c>
      <c r="M16" s="23">
        <v>1.129</v>
      </c>
      <c r="N16" s="23">
        <v>1.1379999999999999</v>
      </c>
      <c r="O16" s="23">
        <v>1.117</v>
      </c>
      <c r="P16" s="23">
        <v>1.069</v>
      </c>
      <c r="Q16" s="23">
        <v>1.079</v>
      </c>
      <c r="R16" s="23">
        <v>1.0840000000000001</v>
      </c>
      <c r="S16" s="23">
        <v>1.1020000000000001</v>
      </c>
      <c r="T16" s="23">
        <v>1.427</v>
      </c>
      <c r="U16" s="23">
        <v>1.3580000000000001</v>
      </c>
      <c r="V16" s="24">
        <v>1.6259999999999999</v>
      </c>
      <c r="W16" s="51">
        <v>1.1739999999999999</v>
      </c>
      <c r="X16" s="23">
        <v>1.0309999999999999</v>
      </c>
      <c r="Y16" s="23">
        <v>1.1120000000000001</v>
      </c>
      <c r="Z16" s="23">
        <v>1.0980000000000001</v>
      </c>
      <c r="AA16" s="23">
        <v>1.085</v>
      </c>
      <c r="AB16" s="23">
        <v>1.0029999999999999</v>
      </c>
      <c r="AC16" s="23">
        <v>1.0760000000000001</v>
      </c>
      <c r="AD16" s="23">
        <v>0.81299999999999994</v>
      </c>
      <c r="AE16" s="23">
        <v>0.99399999999999999</v>
      </c>
      <c r="AF16" s="51">
        <v>1.0069999999999999</v>
      </c>
      <c r="AG16" s="23">
        <v>1.054</v>
      </c>
      <c r="AH16" s="23">
        <v>1.0489999999999999</v>
      </c>
      <c r="AI16" s="23">
        <v>1.0409999999999999</v>
      </c>
      <c r="AJ16" s="23">
        <v>1.167</v>
      </c>
      <c r="AK16" s="27">
        <v>1.143</v>
      </c>
    </row>
    <row r="17" spans="2:37" s="5" customFormat="1" ht="19.5" customHeight="1" x14ac:dyDescent="0.35">
      <c r="B17" s="75" t="s">
        <v>61</v>
      </c>
      <c r="C17" s="25">
        <v>1.099</v>
      </c>
      <c r="D17" s="22">
        <v>0.995</v>
      </c>
      <c r="E17" s="22">
        <v>0.871</v>
      </c>
      <c r="F17" s="23">
        <v>0.98899999999999999</v>
      </c>
      <c r="G17" s="23">
        <v>1.0449999999999999</v>
      </c>
      <c r="H17" s="23">
        <v>1.014</v>
      </c>
      <c r="I17" s="51">
        <v>0.61799999999999999</v>
      </c>
      <c r="J17" s="23">
        <v>0.35399999999999998</v>
      </c>
      <c r="K17" s="23">
        <v>0.623</v>
      </c>
      <c r="L17" s="23">
        <v>0.58899999999999997</v>
      </c>
      <c r="M17" s="23">
        <v>0.58299999999999996</v>
      </c>
      <c r="N17" s="23">
        <v>0.60099999999999998</v>
      </c>
      <c r="O17" s="23">
        <v>0.55200000000000005</v>
      </c>
      <c r="P17" s="23">
        <v>0.57399999999999995</v>
      </c>
      <c r="Q17" s="23">
        <v>0.57199999999999995</v>
      </c>
      <c r="R17" s="23">
        <v>0.56599999999999995</v>
      </c>
      <c r="S17" s="23">
        <v>0.53400000000000003</v>
      </c>
      <c r="T17" s="23">
        <v>0.49</v>
      </c>
      <c r="U17" s="23">
        <v>0.61699999999999999</v>
      </c>
      <c r="V17" s="24">
        <v>0.58299999999999996</v>
      </c>
      <c r="W17" s="51">
        <v>0.82299999999999995</v>
      </c>
      <c r="X17" s="23">
        <v>0.85899999999999999</v>
      </c>
      <c r="Y17" s="23">
        <v>0.78</v>
      </c>
      <c r="Z17" s="23">
        <v>0.75700000000000001</v>
      </c>
      <c r="AA17" s="23">
        <v>0.90800000000000003</v>
      </c>
      <c r="AB17" s="23">
        <v>0.77800000000000002</v>
      </c>
      <c r="AC17" s="23">
        <v>0.69499999999999995</v>
      </c>
      <c r="AD17" s="23">
        <v>0.59099999999999997</v>
      </c>
      <c r="AE17" s="23">
        <v>0.81599999999999995</v>
      </c>
      <c r="AF17" s="51">
        <v>0.82399999999999995</v>
      </c>
      <c r="AG17" s="23">
        <v>0.73799999999999999</v>
      </c>
      <c r="AH17" s="23">
        <v>0.82799999999999996</v>
      </c>
      <c r="AI17" s="23">
        <v>0.83899999999999997</v>
      </c>
      <c r="AJ17" s="23">
        <v>0.72</v>
      </c>
      <c r="AK17" s="27">
        <v>0.75800000000000001</v>
      </c>
    </row>
    <row r="18" spans="2:37" s="5" customFormat="1" ht="19.5" customHeight="1" x14ac:dyDescent="0.35">
      <c r="B18" s="75" t="s">
        <v>63</v>
      </c>
      <c r="C18" s="25">
        <v>0.03</v>
      </c>
      <c r="D18" s="22">
        <v>0.04</v>
      </c>
      <c r="E18" s="22">
        <v>0.05</v>
      </c>
      <c r="F18" s="23">
        <v>0.05</v>
      </c>
      <c r="G18" s="23">
        <v>0.05</v>
      </c>
      <c r="H18" s="23">
        <v>0.05</v>
      </c>
      <c r="I18" s="51">
        <v>0.02</v>
      </c>
      <c r="J18" s="23">
        <v>0.01</v>
      </c>
      <c r="K18" s="23">
        <v>0.01</v>
      </c>
      <c r="L18" s="23">
        <v>0.02</v>
      </c>
      <c r="M18" s="23">
        <v>0.02</v>
      </c>
      <c r="N18" s="23">
        <v>0.01</v>
      </c>
      <c r="O18" s="23">
        <v>0.02</v>
      </c>
      <c r="P18" s="23">
        <v>0.02</v>
      </c>
      <c r="Q18" s="23">
        <v>0</v>
      </c>
      <c r="R18" s="23">
        <v>0.01</v>
      </c>
      <c r="S18" s="23">
        <v>0.02</v>
      </c>
      <c r="T18" s="23">
        <v>0.02</v>
      </c>
      <c r="U18" s="23">
        <v>0.03</v>
      </c>
      <c r="V18" s="24">
        <v>0.04</v>
      </c>
      <c r="W18" s="51">
        <v>0.02</v>
      </c>
      <c r="X18" s="23">
        <v>0.01</v>
      </c>
      <c r="Y18" s="23">
        <v>0.01</v>
      </c>
      <c r="Z18" s="23">
        <v>0.01</v>
      </c>
      <c r="AA18" s="23">
        <v>0.01</v>
      </c>
      <c r="AB18" s="23">
        <v>0.01</v>
      </c>
      <c r="AC18" s="23">
        <v>0.02</v>
      </c>
      <c r="AD18" s="23">
        <v>0.01</v>
      </c>
      <c r="AE18" s="23">
        <v>0.01</v>
      </c>
      <c r="AF18" s="51">
        <v>0.01</v>
      </c>
      <c r="AG18" s="23">
        <v>0.01</v>
      </c>
      <c r="AH18" s="23">
        <v>0.01</v>
      </c>
      <c r="AI18" s="23">
        <v>0.01</v>
      </c>
      <c r="AJ18" s="23">
        <v>0.01</v>
      </c>
      <c r="AK18" s="27">
        <v>0.03</v>
      </c>
    </row>
    <row r="19" spans="2:37" s="5" customFormat="1" ht="21.75" customHeight="1" x14ac:dyDescent="0.35">
      <c r="B19" s="76" t="s">
        <v>21</v>
      </c>
      <c r="C19" s="29">
        <f t="shared" ref="C19:AK19" si="0">SUM(C8:C18)</f>
        <v>99.560000000000016</v>
      </c>
      <c r="D19" s="30">
        <f t="shared" si="0"/>
        <v>99.381000000000014</v>
      </c>
      <c r="E19" s="30">
        <f t="shared" si="0"/>
        <v>99.683999999999983</v>
      </c>
      <c r="F19" s="30">
        <f t="shared" si="0"/>
        <v>100.18199999999999</v>
      </c>
      <c r="G19" s="30">
        <f t="shared" si="0"/>
        <v>99.603000000000009</v>
      </c>
      <c r="H19" s="31">
        <f t="shared" si="0"/>
        <v>99.710000000000022</v>
      </c>
      <c r="I19" s="30">
        <f t="shared" si="0"/>
        <v>98.206999999999994</v>
      </c>
      <c r="J19" s="30">
        <f t="shared" si="0"/>
        <v>98.698999999999998</v>
      </c>
      <c r="K19" s="30">
        <f t="shared" si="0"/>
        <v>98.454000000000008</v>
      </c>
      <c r="L19" s="30">
        <f t="shared" si="0"/>
        <v>97.933999999999997</v>
      </c>
      <c r="M19" s="30">
        <f t="shared" si="0"/>
        <v>97.722999999999999</v>
      </c>
      <c r="N19" s="30">
        <f t="shared" si="0"/>
        <v>98.174000000000007</v>
      </c>
      <c r="O19" s="30">
        <f t="shared" si="0"/>
        <v>98.137</v>
      </c>
      <c r="P19" s="30">
        <f t="shared" si="0"/>
        <v>98.217999999999975</v>
      </c>
      <c r="Q19" s="30">
        <f t="shared" si="0"/>
        <v>98.259000000000015</v>
      </c>
      <c r="R19" s="30">
        <f t="shared" si="0"/>
        <v>98.256999999999991</v>
      </c>
      <c r="S19" s="30">
        <f t="shared" si="0"/>
        <v>97.31</v>
      </c>
      <c r="T19" s="30">
        <f t="shared" si="0"/>
        <v>98.122</v>
      </c>
      <c r="U19" s="30">
        <f t="shared" si="0"/>
        <v>98.314999999999998</v>
      </c>
      <c r="V19" s="31">
        <f t="shared" si="0"/>
        <v>98.807999999999993</v>
      </c>
      <c r="W19" s="30">
        <f t="shared" si="0"/>
        <v>98.076999999999984</v>
      </c>
      <c r="X19" s="30">
        <f t="shared" si="0"/>
        <v>99.284000000000006</v>
      </c>
      <c r="Y19" s="30">
        <f t="shared" si="0"/>
        <v>98.082999999999984</v>
      </c>
      <c r="Z19" s="30">
        <f t="shared" si="0"/>
        <v>99.557000000000002</v>
      </c>
      <c r="AA19" s="30">
        <f t="shared" si="0"/>
        <v>98.39500000000001</v>
      </c>
      <c r="AB19" s="30">
        <f t="shared" si="0"/>
        <v>98.607000000000028</v>
      </c>
      <c r="AC19" s="30">
        <f t="shared" si="0"/>
        <v>98.14</v>
      </c>
      <c r="AD19" s="30">
        <f t="shared" si="0"/>
        <v>100.09400000000004</v>
      </c>
      <c r="AE19" s="31">
        <f t="shared" si="0"/>
        <v>98.558000000000007</v>
      </c>
      <c r="AF19" s="30">
        <f t="shared" si="0"/>
        <v>99.278000000000006</v>
      </c>
      <c r="AG19" s="30">
        <f t="shared" si="0"/>
        <v>98.764999999999986</v>
      </c>
      <c r="AH19" s="30">
        <f t="shared" si="0"/>
        <v>98.536999999999992</v>
      </c>
      <c r="AI19" s="30">
        <f t="shared" si="0"/>
        <v>99.046000000000006</v>
      </c>
      <c r="AJ19" s="30">
        <f t="shared" si="0"/>
        <v>98.508000000000024</v>
      </c>
      <c r="AK19" s="32">
        <f t="shared" si="0"/>
        <v>98.515999999999991</v>
      </c>
    </row>
    <row r="20" spans="2:37" s="5" customFormat="1" ht="5.25" customHeight="1" x14ac:dyDescent="0.35">
      <c r="B20" s="75"/>
      <c r="C20" s="25"/>
      <c r="D20" s="22"/>
      <c r="E20" s="22"/>
      <c r="F20" s="22"/>
      <c r="G20" s="22"/>
      <c r="H20" s="22"/>
      <c r="I20" s="25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34"/>
      <c r="W20" s="25"/>
      <c r="X20" s="22"/>
      <c r="Y20" s="22"/>
      <c r="Z20" s="22"/>
      <c r="AA20" s="22"/>
      <c r="AB20" s="22"/>
      <c r="AC20" s="22"/>
      <c r="AD20" s="22"/>
      <c r="AE20" s="22"/>
      <c r="AF20" s="25"/>
      <c r="AG20" s="22"/>
      <c r="AH20" s="22"/>
      <c r="AI20" s="22"/>
      <c r="AJ20" s="22"/>
      <c r="AK20" s="35"/>
    </row>
    <row r="21" spans="2:37" s="5" customFormat="1" ht="19.5" customHeight="1" x14ac:dyDescent="0.35">
      <c r="B21" s="75" t="s">
        <v>22</v>
      </c>
      <c r="C21" s="25">
        <v>6.3333230962386402</v>
      </c>
      <c r="D21" s="22">
        <v>6.3406650960750097</v>
      </c>
      <c r="E21" s="22">
        <v>6.3508557251603497</v>
      </c>
      <c r="F21" s="22">
        <v>6.3087844175488801</v>
      </c>
      <c r="G21" s="22">
        <v>6.2379261835309103</v>
      </c>
      <c r="H21" s="22">
        <v>6.3204482971874398</v>
      </c>
      <c r="I21" s="25">
        <v>6.2099362439099703</v>
      </c>
      <c r="J21" s="22">
        <v>6.7656691146436101</v>
      </c>
      <c r="K21" s="22">
        <v>6.2047677017860199</v>
      </c>
      <c r="L21" s="22">
        <v>6.26513132398268</v>
      </c>
      <c r="M21" s="22">
        <v>6.2083453895494696</v>
      </c>
      <c r="N21" s="22">
        <v>6.2275019827563103</v>
      </c>
      <c r="O21" s="22">
        <v>6.21848610656036</v>
      </c>
      <c r="P21" s="22">
        <v>6.2802999702751299</v>
      </c>
      <c r="Q21" s="22">
        <v>6.2580325063025199</v>
      </c>
      <c r="R21" s="22">
        <v>6.2136213382966297</v>
      </c>
      <c r="S21" s="22">
        <v>6.2130108611005204</v>
      </c>
      <c r="T21" s="22">
        <v>6.1935473476166401</v>
      </c>
      <c r="U21" s="22">
        <v>6.1962304183771799</v>
      </c>
      <c r="V21" s="34">
        <v>6.4595493727775697</v>
      </c>
      <c r="W21" s="25">
        <v>6.2831384620648203</v>
      </c>
      <c r="X21" s="22">
        <v>6.24224961182294</v>
      </c>
      <c r="Y21" s="22">
        <v>6.23697598439316</v>
      </c>
      <c r="Z21" s="22">
        <v>6.2159119700969798</v>
      </c>
      <c r="AA21" s="22">
        <v>6.2462992657843301</v>
      </c>
      <c r="AB21" s="22">
        <v>6.2667958607170799</v>
      </c>
      <c r="AC21" s="22">
        <v>6.2459098631572099</v>
      </c>
      <c r="AD21" s="22">
        <v>6.6248952391060998</v>
      </c>
      <c r="AE21" s="22">
        <v>6.2541094803771697</v>
      </c>
      <c r="AF21" s="25">
        <v>6.2229931265708904</v>
      </c>
      <c r="AG21" s="22">
        <v>6.2009962331966602</v>
      </c>
      <c r="AH21" s="22">
        <v>6.2541199350010004</v>
      </c>
      <c r="AI21" s="22">
        <v>6.2204838608516999</v>
      </c>
      <c r="AJ21" s="22">
        <v>6.1323826677699902</v>
      </c>
      <c r="AK21" s="35">
        <v>6.1851641940253002</v>
      </c>
    </row>
    <row r="22" spans="2:37" s="5" customFormat="1" ht="19.5" customHeight="1" x14ac:dyDescent="0.35">
      <c r="B22" s="75" t="s">
        <v>64</v>
      </c>
      <c r="C22" s="25">
        <v>1.66667690376136</v>
      </c>
      <c r="D22" s="22">
        <v>1.6593349039249901</v>
      </c>
      <c r="E22" s="22">
        <v>1.6491442748396501</v>
      </c>
      <c r="F22" s="22">
        <v>1.6912155824511199</v>
      </c>
      <c r="G22" s="22">
        <v>1.7620738164690899</v>
      </c>
      <c r="H22" s="22">
        <v>1.6795517028125599</v>
      </c>
      <c r="I22" s="25">
        <v>1.7900637560900301</v>
      </c>
      <c r="J22" s="22">
        <v>1.2343308853563899</v>
      </c>
      <c r="K22" s="22">
        <v>1.7952322982139799</v>
      </c>
      <c r="L22" s="22">
        <v>1.73486867601732</v>
      </c>
      <c r="M22" s="22">
        <v>1.79165461045053</v>
      </c>
      <c r="N22" s="22">
        <v>1.7724980172436899</v>
      </c>
      <c r="O22" s="22">
        <v>1.78151389343964</v>
      </c>
      <c r="P22" s="22">
        <v>1.7197000297248699</v>
      </c>
      <c r="Q22" s="22">
        <v>1.7419674936974801</v>
      </c>
      <c r="R22" s="22">
        <v>1.7863786617033699</v>
      </c>
      <c r="S22" s="22">
        <v>1.7869891388994801</v>
      </c>
      <c r="T22" s="22">
        <v>1.8064526523833599</v>
      </c>
      <c r="U22" s="22">
        <v>1.8037695816228201</v>
      </c>
      <c r="V22" s="34">
        <v>1.5404506272224301</v>
      </c>
      <c r="W22" s="25">
        <v>1.7168615379351799</v>
      </c>
      <c r="X22" s="22">
        <v>1.75775038817706</v>
      </c>
      <c r="Y22" s="22">
        <v>1.76302401560684</v>
      </c>
      <c r="Z22" s="22">
        <v>1.7840880299030299</v>
      </c>
      <c r="AA22" s="22">
        <v>1.7537007342156701</v>
      </c>
      <c r="AB22" s="22">
        <v>1.7332041392829201</v>
      </c>
      <c r="AC22" s="22">
        <v>1.7540901368427899</v>
      </c>
      <c r="AD22" s="22">
        <v>1.3751047608939</v>
      </c>
      <c r="AE22" s="22">
        <v>1.74589051962283</v>
      </c>
      <c r="AF22" s="25">
        <v>1.77700687342911</v>
      </c>
      <c r="AG22" s="22">
        <v>1.7990037668033401</v>
      </c>
      <c r="AH22" s="22">
        <v>1.7458800649990001</v>
      </c>
      <c r="AI22" s="22">
        <v>1.7795161391483001</v>
      </c>
      <c r="AJ22" s="22">
        <v>1.86761733223001</v>
      </c>
      <c r="AK22" s="35">
        <v>1.8148358059747001</v>
      </c>
    </row>
    <row r="23" spans="2:37" s="5" customFormat="1" ht="19.5" customHeight="1" x14ac:dyDescent="0.35">
      <c r="B23" s="75" t="s">
        <v>67</v>
      </c>
      <c r="C23" s="25">
        <v>8</v>
      </c>
      <c r="D23" s="22">
        <v>8</v>
      </c>
      <c r="E23" s="22">
        <v>8</v>
      </c>
      <c r="F23" s="22">
        <v>8</v>
      </c>
      <c r="G23" s="22">
        <v>8</v>
      </c>
      <c r="H23" s="22">
        <v>8</v>
      </c>
      <c r="I23" s="25">
        <v>8</v>
      </c>
      <c r="J23" s="22">
        <v>8</v>
      </c>
      <c r="K23" s="22">
        <v>8</v>
      </c>
      <c r="L23" s="22">
        <v>8</v>
      </c>
      <c r="M23" s="22">
        <v>8</v>
      </c>
      <c r="N23" s="22">
        <v>8</v>
      </c>
      <c r="O23" s="22">
        <v>8</v>
      </c>
      <c r="P23" s="22">
        <v>8</v>
      </c>
      <c r="Q23" s="22">
        <v>8</v>
      </c>
      <c r="R23" s="22">
        <v>8</v>
      </c>
      <c r="S23" s="22">
        <v>8</v>
      </c>
      <c r="T23" s="22">
        <v>8</v>
      </c>
      <c r="U23" s="22">
        <v>8</v>
      </c>
      <c r="V23" s="34">
        <v>8</v>
      </c>
      <c r="W23" s="25">
        <v>8</v>
      </c>
      <c r="X23" s="22">
        <v>8</v>
      </c>
      <c r="Y23" s="22">
        <v>8</v>
      </c>
      <c r="Z23" s="22">
        <v>8</v>
      </c>
      <c r="AA23" s="22">
        <v>8</v>
      </c>
      <c r="AB23" s="22">
        <v>8</v>
      </c>
      <c r="AC23" s="22">
        <v>8</v>
      </c>
      <c r="AD23" s="22">
        <v>8</v>
      </c>
      <c r="AE23" s="22">
        <v>8</v>
      </c>
      <c r="AF23" s="25">
        <v>8</v>
      </c>
      <c r="AG23" s="22">
        <v>8</v>
      </c>
      <c r="AH23" s="22">
        <v>8</v>
      </c>
      <c r="AI23" s="22">
        <v>8</v>
      </c>
      <c r="AJ23" s="22">
        <v>8</v>
      </c>
      <c r="AK23" s="35">
        <v>8</v>
      </c>
    </row>
    <row r="24" spans="2:37" s="5" customFormat="1" ht="19.5" customHeight="1" x14ac:dyDescent="0.35">
      <c r="B24" s="75" t="s">
        <v>46</v>
      </c>
      <c r="C24" s="25">
        <v>0.45231927867113098</v>
      </c>
      <c r="D24" s="22">
        <v>0.46677410536019398</v>
      </c>
      <c r="E24" s="22">
        <v>0.47674094189983701</v>
      </c>
      <c r="F24" s="22">
        <v>0.53179943931197005</v>
      </c>
      <c r="G24" s="22">
        <v>0.52850356721131397</v>
      </c>
      <c r="H24" s="22">
        <v>0.487485128424203</v>
      </c>
      <c r="I24" s="25">
        <v>0.54055908805434605</v>
      </c>
      <c r="J24" s="22">
        <v>0.48067764516232397</v>
      </c>
      <c r="K24" s="22">
        <v>0.51448718200297405</v>
      </c>
      <c r="L24" s="22">
        <v>0.55914555536237398</v>
      </c>
      <c r="M24" s="22">
        <v>0.52627383300888297</v>
      </c>
      <c r="N24" s="22">
        <v>0.54556582540958698</v>
      </c>
      <c r="O24" s="22">
        <v>0.562899182847591</v>
      </c>
      <c r="P24" s="22">
        <v>0.564861264799429</v>
      </c>
      <c r="Q24" s="22">
        <v>0.58279867466443802</v>
      </c>
      <c r="R24" s="22">
        <v>0.559102787958485</v>
      </c>
      <c r="S24" s="22">
        <v>0.53620930174901504</v>
      </c>
      <c r="T24" s="22">
        <v>0.535131160662489</v>
      </c>
      <c r="U24" s="22">
        <v>0.54906671684603703</v>
      </c>
      <c r="V24" s="34">
        <v>0.49400623025783102</v>
      </c>
      <c r="W24" s="25">
        <v>0.51629195238398695</v>
      </c>
      <c r="X24" s="22">
        <v>0.50431616860904704</v>
      </c>
      <c r="Y24" s="22">
        <v>0.55475670826204104</v>
      </c>
      <c r="Z24" s="22">
        <v>0.51492858354208304</v>
      </c>
      <c r="AA24" s="22">
        <v>0.54083406164487102</v>
      </c>
      <c r="AB24" s="22">
        <v>0.52168673917491704</v>
      </c>
      <c r="AC24" s="22">
        <v>0.553024076764429</v>
      </c>
      <c r="AD24" s="22">
        <v>0.48879965716638901</v>
      </c>
      <c r="AE24" s="22">
        <v>0.54260510631494796</v>
      </c>
      <c r="AF24" s="25">
        <v>0.506832714924906</v>
      </c>
      <c r="AG24" s="22">
        <v>0.54436488164624297</v>
      </c>
      <c r="AH24" s="22">
        <v>0.54544170197251596</v>
      </c>
      <c r="AI24" s="22">
        <v>0.50947909573107997</v>
      </c>
      <c r="AJ24" s="22">
        <v>0.53585990653514004</v>
      </c>
      <c r="AK24" s="35">
        <v>0.50354039162114395</v>
      </c>
    </row>
    <row r="25" spans="2:37" s="5" customFormat="1" ht="19.5" customHeight="1" x14ac:dyDescent="0.35">
      <c r="B25" s="75" t="s">
        <v>23</v>
      </c>
      <c r="C25" s="25">
        <v>0.21051742142978799</v>
      </c>
      <c r="D25" s="22">
        <v>0.216241511742821</v>
      </c>
      <c r="E25" s="22">
        <v>0.204448019212329</v>
      </c>
      <c r="F25" s="22">
        <v>0.204467749202349</v>
      </c>
      <c r="G25" s="22">
        <v>0.20497322317744501</v>
      </c>
      <c r="H25" s="22">
        <v>0.201676294863121</v>
      </c>
      <c r="I25" s="25">
        <v>0.20767499012660801</v>
      </c>
      <c r="J25" s="22">
        <v>0.15792941129612001</v>
      </c>
      <c r="K25" s="22">
        <v>0.20837949974651601</v>
      </c>
      <c r="L25" s="22">
        <v>0.20808321478783501</v>
      </c>
      <c r="M25" s="22">
        <v>0.211767106998449</v>
      </c>
      <c r="N25" s="22">
        <v>0.20764688587827701</v>
      </c>
      <c r="O25" s="22">
        <v>0.21524290426416501</v>
      </c>
      <c r="P25" s="22">
        <v>0.215803927320805</v>
      </c>
      <c r="Q25" s="22">
        <v>0.21128755128292501</v>
      </c>
      <c r="R25" s="22">
        <v>0.21849995235969699</v>
      </c>
      <c r="S25" s="22">
        <v>0.202527435707232</v>
      </c>
      <c r="T25" s="22">
        <v>0.23616138998348701</v>
      </c>
      <c r="U25" s="22">
        <v>0.22081630678817801</v>
      </c>
      <c r="V25" s="34">
        <v>0.241268811418103</v>
      </c>
      <c r="W25" s="25">
        <v>0.16577936845841601</v>
      </c>
      <c r="X25" s="22">
        <v>0.163524134363248</v>
      </c>
      <c r="Y25" s="22">
        <v>0.15881415281747699</v>
      </c>
      <c r="Z25" s="22">
        <v>0.14053522941118801</v>
      </c>
      <c r="AA25" s="22">
        <v>0.16272428390489199</v>
      </c>
      <c r="AB25" s="22">
        <v>0.14942856797349999</v>
      </c>
      <c r="AC25" s="22">
        <v>0.15463331888222701</v>
      </c>
      <c r="AD25" s="22">
        <v>0.116753662208553</v>
      </c>
      <c r="AE25" s="22">
        <v>0.14562115075142901</v>
      </c>
      <c r="AF25" s="25">
        <v>0.17303261543308199</v>
      </c>
      <c r="AG25" s="22">
        <v>0.18289994095341</v>
      </c>
      <c r="AH25" s="22">
        <v>0.14497255314450799</v>
      </c>
      <c r="AI25" s="22">
        <v>0.160104424546267</v>
      </c>
      <c r="AJ25" s="22">
        <v>0.18372840318754999</v>
      </c>
      <c r="AK25" s="35">
        <v>0.17761637055353899</v>
      </c>
    </row>
    <row r="26" spans="2:37" s="5" customFormat="1" ht="19.5" customHeight="1" x14ac:dyDescent="0.35">
      <c r="B26" s="75" t="s">
        <v>135</v>
      </c>
      <c r="C26" s="25">
        <v>0.18833823413523701</v>
      </c>
      <c r="D26" s="22">
        <v>0.190287558003675</v>
      </c>
      <c r="E26" s="22">
        <v>0.20606422902958599</v>
      </c>
      <c r="F26" s="22">
        <v>0.257231978039766</v>
      </c>
      <c r="G26" s="22">
        <v>0.214026719244718</v>
      </c>
      <c r="H26" s="22">
        <v>0.23154381171201899</v>
      </c>
      <c r="I26" s="25">
        <v>0.26272082589037998</v>
      </c>
      <c r="J26" s="22">
        <v>4.0482964504878503E-2</v>
      </c>
      <c r="K26" s="22">
        <v>0.33382955931810798</v>
      </c>
      <c r="L26" s="22">
        <v>0.19512730773956499</v>
      </c>
      <c r="M26" s="22">
        <v>0.186706597952284</v>
      </c>
      <c r="N26" s="22">
        <v>0.24141220620776199</v>
      </c>
      <c r="O26" s="22">
        <v>0.27667925310327501</v>
      </c>
      <c r="P26" s="22">
        <v>0.195517903286831</v>
      </c>
      <c r="Q26" s="22">
        <v>0.21918653132294</v>
      </c>
      <c r="R26" s="22">
        <v>0.302472042541929</v>
      </c>
      <c r="S26" s="22">
        <v>0.37339610196357098</v>
      </c>
      <c r="T26" s="22">
        <v>0.24839083788386801</v>
      </c>
      <c r="U26" s="22">
        <v>0.21467039736967999</v>
      </c>
      <c r="V26" s="34">
        <v>0.20080517633584799</v>
      </c>
      <c r="W26" s="25">
        <v>0.1690281592026</v>
      </c>
      <c r="X26" s="22">
        <v>0.25117418743686998</v>
      </c>
      <c r="Y26" s="22">
        <v>0.20756217891300099</v>
      </c>
      <c r="Z26" s="22">
        <v>0.23797969354884099</v>
      </c>
      <c r="AA26" s="22">
        <v>0.19258162940111101</v>
      </c>
      <c r="AB26" s="22">
        <v>0.16123171521549301</v>
      </c>
      <c r="AC26" s="22">
        <v>0.21441071340876799</v>
      </c>
      <c r="AD26" s="22">
        <v>0</v>
      </c>
      <c r="AE26" s="22">
        <v>0.33502528109005397</v>
      </c>
      <c r="AF26" s="25">
        <v>0.20058236910430299</v>
      </c>
      <c r="AG26" s="22">
        <v>0.21695982573164599</v>
      </c>
      <c r="AH26" s="22">
        <v>0.18914084814347701</v>
      </c>
      <c r="AI26" s="22">
        <v>0.21742805133760301</v>
      </c>
      <c r="AJ26" s="22">
        <v>0.20127909217828899</v>
      </c>
      <c r="AK26" s="35">
        <v>0.21110542091791001</v>
      </c>
    </row>
    <row r="27" spans="2:37" s="5" customFormat="1" ht="19.5" customHeight="1" x14ac:dyDescent="0.35">
      <c r="B27" s="75" t="s">
        <v>29</v>
      </c>
      <c r="C27" s="25">
        <v>2.55762256870478</v>
      </c>
      <c r="D27" s="22">
        <v>2.5067205141276498</v>
      </c>
      <c r="E27" s="22">
        <v>2.6157340376064999</v>
      </c>
      <c r="F27" s="22">
        <v>2.5502174812869498</v>
      </c>
      <c r="G27" s="22">
        <v>2.51469550207129</v>
      </c>
      <c r="H27" s="22">
        <v>2.53061238910727</v>
      </c>
      <c r="I27" s="25">
        <v>2.49001791507763</v>
      </c>
      <c r="J27" s="22">
        <v>2.6609346151906301</v>
      </c>
      <c r="K27" s="22">
        <v>2.5521864649544601</v>
      </c>
      <c r="L27" s="22">
        <v>2.4895947653638402</v>
      </c>
      <c r="M27" s="22">
        <v>2.4855708197123598</v>
      </c>
      <c r="N27" s="22">
        <v>2.4905653795746301</v>
      </c>
      <c r="O27" s="22">
        <v>2.4474429987576301</v>
      </c>
      <c r="P27" s="22">
        <v>2.4557147361478102</v>
      </c>
      <c r="Q27" s="22">
        <v>2.4345329086887699</v>
      </c>
      <c r="R27" s="22">
        <v>2.45110992633998</v>
      </c>
      <c r="S27" s="22">
        <v>2.48233244488853</v>
      </c>
      <c r="T27" s="22">
        <v>2.4004925105192001</v>
      </c>
      <c r="U27" s="22">
        <v>2.5413635785606399</v>
      </c>
      <c r="V27" s="34">
        <v>2.7273431947051501</v>
      </c>
      <c r="W27" s="25">
        <v>2.5399310371299499</v>
      </c>
      <c r="X27" s="22">
        <v>2.5723981414016599</v>
      </c>
      <c r="Y27" s="22">
        <v>2.5230426222361202</v>
      </c>
      <c r="Z27" s="22">
        <v>2.5746719112548702</v>
      </c>
      <c r="AA27" s="22">
        <v>2.5510874025141002</v>
      </c>
      <c r="AB27" s="22">
        <v>2.5886793946433699</v>
      </c>
      <c r="AC27" s="22">
        <v>2.5301995772344199</v>
      </c>
      <c r="AD27" s="22">
        <v>2.6637651798649902</v>
      </c>
      <c r="AE27" s="22">
        <v>2.54289639939361</v>
      </c>
      <c r="AF27" s="25">
        <v>2.5630992596464899</v>
      </c>
      <c r="AG27" s="22">
        <v>2.54327085552924</v>
      </c>
      <c r="AH27" s="22">
        <v>2.5359437874036002</v>
      </c>
      <c r="AI27" s="22">
        <v>2.5408109944966899</v>
      </c>
      <c r="AJ27" s="22">
        <v>2.5430537091419501</v>
      </c>
      <c r="AK27" s="35">
        <v>2.5847526536659</v>
      </c>
    </row>
    <row r="28" spans="2:37" s="5" customFormat="1" ht="19.5" customHeight="1" x14ac:dyDescent="0.35">
      <c r="B28" s="75" t="s">
        <v>136</v>
      </c>
      <c r="C28" s="25">
        <v>1.5445185754798101</v>
      </c>
      <c r="D28" s="22">
        <v>1.56893170389069</v>
      </c>
      <c r="E28" s="22">
        <v>1.4582269947299</v>
      </c>
      <c r="F28" s="22">
        <v>1.4009671763309901</v>
      </c>
      <c r="G28" s="22">
        <v>1.48935187525019</v>
      </c>
      <c r="H28" s="22">
        <v>1.4992376416668201</v>
      </c>
      <c r="I28" s="25">
        <v>1.453776863888</v>
      </c>
      <c r="J28" s="22">
        <v>1.4977317776574799</v>
      </c>
      <c r="K28" s="22">
        <v>1.36467151385506</v>
      </c>
      <c r="L28" s="22">
        <v>1.5128781482381899</v>
      </c>
      <c r="M28" s="22">
        <v>1.5613406079922201</v>
      </c>
      <c r="N28" s="22">
        <v>1.4753541662284799</v>
      </c>
      <c r="O28" s="22">
        <v>1.45121441209046</v>
      </c>
      <c r="P28" s="22">
        <v>1.5203497787818701</v>
      </c>
      <c r="Q28" s="22">
        <v>1.5043343357107199</v>
      </c>
      <c r="R28" s="22">
        <v>1.4277453349309299</v>
      </c>
      <c r="S28" s="22">
        <v>1.3742240148584199</v>
      </c>
      <c r="T28" s="22">
        <v>1.5327888110458101</v>
      </c>
      <c r="U28" s="22">
        <v>1.4411565568643201</v>
      </c>
      <c r="V28" s="34">
        <v>1.2196891031776</v>
      </c>
      <c r="W28" s="25">
        <v>1.5911850154334</v>
      </c>
      <c r="X28" s="22">
        <v>1.4851674797562999</v>
      </c>
      <c r="Y28" s="22">
        <v>1.5329866430989401</v>
      </c>
      <c r="Z28" s="22">
        <v>1.51886377977697</v>
      </c>
      <c r="AA28" s="22">
        <v>1.5362953362337399</v>
      </c>
      <c r="AB28" s="22">
        <v>1.5707028157505001</v>
      </c>
      <c r="AC28" s="22">
        <v>1.53316614479416</v>
      </c>
      <c r="AD28" s="22">
        <v>1.6136437303439899</v>
      </c>
      <c r="AE28" s="22">
        <v>1.4123196628905399</v>
      </c>
      <c r="AF28" s="25">
        <v>1.53830880761938</v>
      </c>
      <c r="AG28" s="22">
        <v>1.48753083336576</v>
      </c>
      <c r="AH28" s="22">
        <v>1.5647056766336001</v>
      </c>
      <c r="AI28" s="22">
        <v>1.5581523177955601</v>
      </c>
      <c r="AJ28" s="22">
        <v>1.52348820073655</v>
      </c>
      <c r="AK28" s="35">
        <v>1.5130323739268301</v>
      </c>
    </row>
    <row r="29" spans="2:37" s="5" customFormat="1" ht="19.5" customHeight="1" x14ac:dyDescent="0.35">
      <c r="B29" s="75" t="s">
        <v>28</v>
      </c>
      <c r="C29" s="25">
        <v>9.1599659588352204E-3</v>
      </c>
      <c r="D29" s="22">
        <v>8.6723475184491798E-3</v>
      </c>
      <c r="E29" s="22">
        <v>6.2448601954176904E-3</v>
      </c>
      <c r="F29" s="22">
        <v>7.2493424392864603E-3</v>
      </c>
      <c r="G29" s="22">
        <v>7.0262817333314603E-3</v>
      </c>
      <c r="H29" s="22">
        <v>9.6764313539736899E-3</v>
      </c>
      <c r="I29" s="25">
        <v>9.6862240750870306E-3</v>
      </c>
      <c r="J29" s="22">
        <v>2.3068282619416802E-2</v>
      </c>
      <c r="K29" s="22">
        <v>9.7451997917933492E-3</v>
      </c>
      <c r="L29" s="22">
        <v>7.9012174108118102E-3</v>
      </c>
      <c r="M29" s="22">
        <v>9.5888177392943197E-3</v>
      </c>
      <c r="N29" s="22">
        <v>9.9395263665140905E-3</v>
      </c>
      <c r="O29" s="22">
        <v>8.5490526264903194E-3</v>
      </c>
      <c r="P29" s="22">
        <v>9.8097611156387904E-3</v>
      </c>
      <c r="Q29" s="22">
        <v>6.5519344390076199E-3</v>
      </c>
      <c r="R29" s="22">
        <v>7.2205540678133198E-3</v>
      </c>
      <c r="S29" s="22">
        <v>6.4595550640513203E-3</v>
      </c>
      <c r="T29" s="22">
        <v>8.5895333981685501E-3</v>
      </c>
      <c r="U29" s="22">
        <v>9.6806602770295996E-3</v>
      </c>
      <c r="V29" s="34">
        <v>8.3185387749310693E-3</v>
      </c>
      <c r="W29" s="25">
        <v>1.26770052243188E-2</v>
      </c>
      <c r="X29" s="22">
        <v>1.20390740048507E-2</v>
      </c>
      <c r="Y29" s="22">
        <v>1.35829322284105E-2</v>
      </c>
      <c r="Z29" s="22">
        <v>1.3020802466046E-2</v>
      </c>
      <c r="AA29" s="22">
        <v>1.01685753077166E-2</v>
      </c>
      <c r="AB29" s="22">
        <v>8.2707672422204209E-3</v>
      </c>
      <c r="AC29" s="22">
        <v>1.1800910702865E-2</v>
      </c>
      <c r="AD29" s="22">
        <v>2.1337465451402301E-2</v>
      </c>
      <c r="AE29" s="22">
        <v>1.14443589796152E-2</v>
      </c>
      <c r="AF29" s="25">
        <v>8.0858809698461306E-3</v>
      </c>
      <c r="AG29" s="22">
        <v>1.1966654683392201E-2</v>
      </c>
      <c r="AH29" s="22">
        <v>8.1504049921454404E-3</v>
      </c>
      <c r="AI29" s="22">
        <v>8.11348025488276E-3</v>
      </c>
      <c r="AJ29" s="22">
        <v>1.0346575566592299E-2</v>
      </c>
      <c r="AK29" s="35">
        <v>5.8906994827610396E-3</v>
      </c>
    </row>
    <row r="30" spans="2:37" s="5" customFormat="1" ht="20.25" customHeight="1" x14ac:dyDescent="0.35">
      <c r="B30" s="75" t="s">
        <v>68</v>
      </c>
      <c r="C30" s="25">
        <v>4.9624760443795797</v>
      </c>
      <c r="D30" s="22">
        <v>4.9576277406434803</v>
      </c>
      <c r="E30" s="22">
        <v>4.9674590826735701</v>
      </c>
      <c r="F30" s="22">
        <v>4.95193316661131</v>
      </c>
      <c r="G30" s="22">
        <v>4.95857716868829</v>
      </c>
      <c r="H30" s="22">
        <v>4.9602316971274103</v>
      </c>
      <c r="I30" s="25">
        <v>4.9644359071120601</v>
      </c>
      <c r="J30" s="22">
        <v>4.8608246964308499</v>
      </c>
      <c r="K30" s="22">
        <v>4.98329941966891</v>
      </c>
      <c r="L30" s="22">
        <v>4.9727302089026102</v>
      </c>
      <c r="M30" s="22">
        <v>4.9812477834034796</v>
      </c>
      <c r="N30" s="22">
        <v>4.97048398966525</v>
      </c>
      <c r="O30" s="22">
        <v>4.9620278036896099</v>
      </c>
      <c r="P30" s="22">
        <v>4.9620573714523797</v>
      </c>
      <c r="Q30" s="22">
        <v>4.9586919361088002</v>
      </c>
      <c r="R30" s="22">
        <v>4.9661505981988396</v>
      </c>
      <c r="S30" s="22">
        <v>4.9751488542308202</v>
      </c>
      <c r="T30" s="22">
        <v>4.9615542434930298</v>
      </c>
      <c r="U30" s="22">
        <v>4.9767542167058902</v>
      </c>
      <c r="V30" s="34">
        <v>4.8914310546694599</v>
      </c>
      <c r="W30" s="25">
        <v>4.9948925378326701</v>
      </c>
      <c r="X30" s="22">
        <v>4.9886191855719701</v>
      </c>
      <c r="Y30" s="22">
        <v>4.9907452375560002</v>
      </c>
      <c r="Z30" s="22">
        <v>5</v>
      </c>
      <c r="AA30" s="22">
        <v>4.9936912890064296</v>
      </c>
      <c r="AB30" s="22">
        <v>5</v>
      </c>
      <c r="AC30" s="22">
        <v>4.9972347417868699</v>
      </c>
      <c r="AD30" s="22">
        <v>4.9042996950353199</v>
      </c>
      <c r="AE30" s="22">
        <v>4.9899119594201897</v>
      </c>
      <c r="AF30" s="25">
        <v>4.9899416476980099</v>
      </c>
      <c r="AG30" s="22">
        <v>4.9869929919096903</v>
      </c>
      <c r="AH30" s="22">
        <v>4.9883549722898497</v>
      </c>
      <c r="AI30" s="22">
        <v>4.9940883641620903</v>
      </c>
      <c r="AJ30" s="22">
        <v>4.9977558873460799</v>
      </c>
      <c r="AK30" s="35">
        <v>4.9959379101680801</v>
      </c>
    </row>
    <row r="31" spans="2:37" s="5" customFormat="1" ht="20.25" customHeight="1" x14ac:dyDescent="0.35">
      <c r="B31" s="75" t="s">
        <v>29</v>
      </c>
      <c r="C31" s="25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5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34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5">
        <v>0</v>
      </c>
      <c r="AG31" s="22">
        <v>0</v>
      </c>
      <c r="AH31" s="22">
        <v>0</v>
      </c>
      <c r="AI31" s="22">
        <v>0</v>
      </c>
      <c r="AJ31" s="22">
        <v>0</v>
      </c>
      <c r="AK31" s="35">
        <v>0</v>
      </c>
    </row>
    <row r="32" spans="2:37" s="5" customFormat="1" ht="19.5" customHeight="1" x14ac:dyDescent="0.35">
      <c r="B32" s="75" t="s">
        <v>136</v>
      </c>
      <c r="C32" s="25">
        <v>6.5961141761849999E-3</v>
      </c>
      <c r="D32" s="22">
        <v>2.7551057059311801E-3</v>
      </c>
      <c r="E32" s="22">
        <v>1.9625597359956601E-2</v>
      </c>
      <c r="F32" s="22">
        <v>1.75763923207954E-2</v>
      </c>
      <c r="G32" s="22">
        <v>1.21497586099819E-2</v>
      </c>
      <c r="H32" s="22">
        <v>1.6154186558603002E-2</v>
      </c>
      <c r="I32" s="25">
        <v>2.9331921072471599E-2</v>
      </c>
      <c r="J32" s="22">
        <v>0</v>
      </c>
      <c r="K32" s="22">
        <v>6.8897355061727297E-2</v>
      </c>
      <c r="L32" s="22">
        <v>2.01445678218777E-2</v>
      </c>
      <c r="M32" s="22">
        <v>2.46237615528049E-2</v>
      </c>
      <c r="N32" s="22">
        <v>2.9074826707915499E-2</v>
      </c>
      <c r="O32" s="22">
        <v>3.2056336648004002E-2</v>
      </c>
      <c r="P32" s="22">
        <v>7.56699531160399E-3</v>
      </c>
      <c r="Q32" s="22">
        <v>1.4219531381077601E-2</v>
      </c>
      <c r="R32" s="22">
        <v>4.5003107538872399E-2</v>
      </c>
      <c r="S32" s="22">
        <v>7.5439007607634806E-2</v>
      </c>
      <c r="T32" s="22">
        <v>2.34149934024881E-2</v>
      </c>
      <c r="U32" s="22">
        <v>2.80026399395585E-2</v>
      </c>
      <c r="V32" s="34">
        <v>0</v>
      </c>
      <c r="W32" s="22">
        <v>3.0206348184291801E-2</v>
      </c>
      <c r="X32" s="22">
        <v>4.80892857238975E-2</v>
      </c>
      <c r="Y32" s="22">
        <v>3.6147392040125799E-2</v>
      </c>
      <c r="Z32" s="22">
        <v>6.46417978340494E-2</v>
      </c>
      <c r="AA32" s="22">
        <v>3.8268382330498299E-2</v>
      </c>
      <c r="AB32" s="22">
        <v>4.2425430420064601E-2</v>
      </c>
      <c r="AC32" s="22">
        <v>4.64612847521177E-2</v>
      </c>
      <c r="AD32" s="22">
        <v>0</v>
      </c>
      <c r="AE32" s="22">
        <v>7.4229914574535996E-2</v>
      </c>
      <c r="AF32" s="25">
        <v>3.8881170049024097E-2</v>
      </c>
      <c r="AG32" s="22">
        <v>3.6687141710114397E-2</v>
      </c>
      <c r="AH32" s="22">
        <v>3.3936492949532E-2</v>
      </c>
      <c r="AI32" s="22">
        <v>4.7874518558214299E-2</v>
      </c>
      <c r="AJ32" s="22">
        <v>4.4683571249714199E-2</v>
      </c>
      <c r="AK32" s="35">
        <v>5.0167904272911699E-2</v>
      </c>
    </row>
    <row r="33" spans="2:37" s="5" customFormat="1" ht="19.5" customHeight="1" x14ac:dyDescent="0.35">
      <c r="B33" s="75" t="s">
        <v>28</v>
      </c>
      <c r="C33" s="25">
        <v>9.2355927076064308E-3</v>
      </c>
      <c r="D33" s="22">
        <v>8.7446956392613802E-3</v>
      </c>
      <c r="E33" s="22">
        <v>6.3013156629812004E-3</v>
      </c>
      <c r="F33" s="22">
        <v>7.3313360951749902E-3</v>
      </c>
      <c r="G33" s="22">
        <v>7.0922790032019699E-3</v>
      </c>
      <c r="H33" s="22">
        <v>9.7748358211426703E-3</v>
      </c>
      <c r="I33" s="25">
        <v>9.7981448009258395E-3</v>
      </c>
      <c r="J33" s="22">
        <v>0</v>
      </c>
      <c r="K33" s="22">
        <v>9.8887280406642804E-3</v>
      </c>
      <c r="L33" s="22">
        <v>7.9688232818044494E-3</v>
      </c>
      <c r="M33" s="22">
        <v>9.6672937184934006E-3</v>
      </c>
      <c r="N33" s="22">
        <v>1.00449601047821E-2</v>
      </c>
      <c r="O33" s="22">
        <v>8.6531459287758506E-3</v>
      </c>
      <c r="P33" s="22">
        <v>9.8938666838748208E-3</v>
      </c>
      <c r="Q33" s="22">
        <v>6.6149741449916099E-3</v>
      </c>
      <c r="R33" s="22">
        <v>7.3167766935222601E-3</v>
      </c>
      <c r="S33" s="22">
        <v>6.5661540345463001E-3</v>
      </c>
      <c r="T33" s="22">
        <v>8.6833096837314692E-3</v>
      </c>
      <c r="U33" s="22">
        <v>9.7718659442160398E-3</v>
      </c>
      <c r="V33" s="34">
        <v>0</v>
      </c>
      <c r="W33" s="22">
        <v>1.2770858910101801E-2</v>
      </c>
      <c r="X33" s="22">
        <v>1.2171999750362801E-2</v>
      </c>
      <c r="Y33" s="22">
        <v>1.3706626895540299E-2</v>
      </c>
      <c r="Z33" s="22">
        <v>1.31766884873688E-2</v>
      </c>
      <c r="AA33" s="22">
        <v>1.0254436880018101E-2</v>
      </c>
      <c r="AB33" s="22">
        <v>8.3353565736441499E-3</v>
      </c>
      <c r="AC33" s="22">
        <v>1.19119564015673E-2</v>
      </c>
      <c r="AD33" s="22">
        <v>0</v>
      </c>
      <c r="AE33" s="22">
        <v>1.16135252651104E-2</v>
      </c>
      <c r="AF33" s="25">
        <v>8.1570181009551507E-3</v>
      </c>
      <c r="AG33" s="22">
        <v>1.2080611525624001E-2</v>
      </c>
      <c r="AH33" s="22">
        <v>8.2179857221242898E-3</v>
      </c>
      <c r="AI33" s="22">
        <v>8.1909121710577199E-3</v>
      </c>
      <c r="AJ33" s="22">
        <v>1.0437920574306101E-2</v>
      </c>
      <c r="AK33" s="35">
        <v>5.9452681056262301E-3</v>
      </c>
    </row>
    <row r="34" spans="2:37" s="5" customFormat="1" ht="21" customHeight="1" x14ac:dyDescent="0.35">
      <c r="B34" s="77" t="s">
        <v>30</v>
      </c>
      <c r="C34" s="25">
        <v>1.8849198896733199</v>
      </c>
      <c r="D34" s="22">
        <v>1.88372416265597</v>
      </c>
      <c r="E34" s="22">
        <v>1.8740431324015501</v>
      </c>
      <c r="F34" s="22">
        <v>1.8426017856479</v>
      </c>
      <c r="G34" s="22">
        <v>1.86915472843228</v>
      </c>
      <c r="H34" s="22">
        <v>1.85839483413509</v>
      </c>
      <c r="I34" s="25">
        <v>1.8392250768092699</v>
      </c>
      <c r="J34" s="22">
        <v>2.2499412812659099</v>
      </c>
      <c r="K34" s="22">
        <v>1.7954099038025999</v>
      </c>
      <c r="L34" s="22">
        <v>1.8807550170079801</v>
      </c>
      <c r="M34" s="22">
        <v>1.8859206715617001</v>
      </c>
      <c r="N34" s="22">
        <v>1.8523297395528999</v>
      </c>
      <c r="O34" s="22">
        <v>1.8306344759068101</v>
      </c>
      <c r="P34" s="22">
        <v>1.88051536418647</v>
      </c>
      <c r="Q34" s="22">
        <v>1.86598611444178</v>
      </c>
      <c r="R34" s="22">
        <v>1.81474744191667</v>
      </c>
      <c r="S34" s="22">
        <v>1.7709739874619099</v>
      </c>
      <c r="T34" s="22">
        <v>1.84803919626193</v>
      </c>
      <c r="U34" s="22">
        <v>1.86875948575874</v>
      </c>
      <c r="V34" s="34">
        <v>1.9729774667486799</v>
      </c>
      <c r="W34" s="22">
        <v>1.8967596398517399</v>
      </c>
      <c r="X34" s="22">
        <v>1.84632761598544</v>
      </c>
      <c r="Y34" s="22">
        <v>1.87312361976062</v>
      </c>
      <c r="Z34" s="22">
        <v>1.87825813028236</v>
      </c>
      <c r="AA34" s="22">
        <v>1.88231684279176</v>
      </c>
      <c r="AB34" s="22">
        <v>1.91338066238812</v>
      </c>
      <c r="AC34" s="22">
        <v>1.8689189427763799</v>
      </c>
      <c r="AD34" s="22">
        <v>2.2833746516257598</v>
      </c>
      <c r="AE34" s="22">
        <v>1.7946720276239501</v>
      </c>
      <c r="AF34" s="25">
        <v>1.87740767493858</v>
      </c>
      <c r="AG34" s="22">
        <v>1.8673536054258999</v>
      </c>
      <c r="AH34" s="22">
        <v>1.88442757299273</v>
      </c>
      <c r="AI34" s="22">
        <v>1.8670660635446501</v>
      </c>
      <c r="AJ34" s="22">
        <v>1.8769800967360599</v>
      </c>
      <c r="AK34" s="35">
        <v>1.87094838431962</v>
      </c>
    </row>
    <row r="35" spans="2:37" s="5" customFormat="1" ht="19.5" customHeight="1" x14ac:dyDescent="0.35">
      <c r="B35" s="77" t="s">
        <v>31</v>
      </c>
      <c r="C35" s="25">
        <v>9.92484034428915E-2</v>
      </c>
      <c r="D35" s="22">
        <v>0.104776035998837</v>
      </c>
      <c r="E35" s="22">
        <v>0.10002995457550901</v>
      </c>
      <c r="F35" s="22">
        <v>0.132490485936128</v>
      </c>
      <c r="G35" s="22">
        <v>0.11160323395453201</v>
      </c>
      <c r="H35" s="22">
        <v>0.115676143485165</v>
      </c>
      <c r="I35" s="25">
        <v>0.121644857317336</v>
      </c>
      <c r="J35" s="22">
        <v>0</v>
      </c>
      <c r="K35" s="22">
        <v>0.125804013095005</v>
      </c>
      <c r="L35" s="22">
        <v>9.1131591888335403E-2</v>
      </c>
      <c r="M35" s="22">
        <v>7.9788273167000198E-2</v>
      </c>
      <c r="N35" s="22">
        <v>0.10855047363440699</v>
      </c>
      <c r="O35" s="22">
        <v>0.128656041516407</v>
      </c>
      <c r="P35" s="22">
        <v>0.102023773818052</v>
      </c>
      <c r="Q35" s="22">
        <v>0.113179380032153</v>
      </c>
      <c r="R35" s="22">
        <v>0.13293267385093799</v>
      </c>
      <c r="S35" s="22">
        <v>0.147020850895907</v>
      </c>
      <c r="T35" s="22">
        <v>0.119862500651849</v>
      </c>
      <c r="U35" s="22">
        <v>9.3466008357484295E-2</v>
      </c>
      <c r="V35" s="34">
        <v>2.7022533251315199E-2</v>
      </c>
      <c r="W35" s="22">
        <v>6.0263153053867098E-2</v>
      </c>
      <c r="X35" s="22">
        <v>9.3411098540297693E-2</v>
      </c>
      <c r="Y35" s="22">
        <v>7.7022361303710998E-2</v>
      </c>
      <c r="Z35" s="22">
        <v>6.6459145337974895E-2</v>
      </c>
      <c r="AA35" s="22">
        <v>6.9160337997719798E-2</v>
      </c>
      <c r="AB35" s="22">
        <v>4.7030705066838201E-2</v>
      </c>
      <c r="AC35" s="22">
        <v>7.2707816069931902E-2</v>
      </c>
      <c r="AD35" s="22">
        <v>0</v>
      </c>
      <c r="AE35" s="22">
        <v>0.119484532536402</v>
      </c>
      <c r="AF35" s="25">
        <v>7.5554136911445802E-2</v>
      </c>
      <c r="AG35" s="22">
        <v>8.3878641338357401E-2</v>
      </c>
      <c r="AH35" s="22">
        <v>7.3417948335615907E-2</v>
      </c>
      <c r="AI35" s="22">
        <v>7.6868505726073302E-2</v>
      </c>
      <c r="AJ35" s="22">
        <v>6.7898411439916206E-2</v>
      </c>
      <c r="AK35" s="35">
        <v>7.2938443301845707E-2</v>
      </c>
    </row>
    <row r="36" spans="2:37" s="5" customFormat="1" ht="22.5" customHeight="1" x14ac:dyDescent="0.35">
      <c r="B36" s="77" t="s">
        <v>69</v>
      </c>
      <c r="C36" s="25">
        <v>2</v>
      </c>
      <c r="D36" s="22">
        <v>2</v>
      </c>
      <c r="E36" s="22">
        <v>2</v>
      </c>
      <c r="F36" s="22">
        <v>2</v>
      </c>
      <c r="G36" s="22">
        <v>2</v>
      </c>
      <c r="H36" s="22">
        <v>2</v>
      </c>
      <c r="I36" s="25">
        <v>2</v>
      </c>
      <c r="J36" s="22">
        <v>2.2499412812659099</v>
      </c>
      <c r="K36" s="22">
        <v>2</v>
      </c>
      <c r="L36" s="22">
        <v>2</v>
      </c>
      <c r="M36" s="22">
        <v>2</v>
      </c>
      <c r="N36" s="22">
        <v>2</v>
      </c>
      <c r="O36" s="22">
        <v>2</v>
      </c>
      <c r="P36" s="22">
        <v>2</v>
      </c>
      <c r="Q36" s="22">
        <v>2</v>
      </c>
      <c r="R36" s="22">
        <v>2</v>
      </c>
      <c r="S36" s="22">
        <v>2</v>
      </c>
      <c r="T36" s="22">
        <v>2</v>
      </c>
      <c r="U36" s="22">
        <v>2</v>
      </c>
      <c r="V36" s="34">
        <v>2</v>
      </c>
      <c r="W36" s="22">
        <v>2</v>
      </c>
      <c r="X36" s="22">
        <v>2</v>
      </c>
      <c r="Y36" s="22">
        <v>2</v>
      </c>
      <c r="Z36" s="22">
        <v>2.0225357619417501</v>
      </c>
      <c r="AA36" s="22">
        <v>2</v>
      </c>
      <c r="AB36" s="22">
        <v>2.0111721544486598</v>
      </c>
      <c r="AC36" s="22">
        <v>2</v>
      </c>
      <c r="AD36" s="22">
        <v>2.2833746516257598</v>
      </c>
      <c r="AE36" s="22">
        <v>2</v>
      </c>
      <c r="AF36" s="25">
        <v>2</v>
      </c>
      <c r="AG36" s="22">
        <v>2</v>
      </c>
      <c r="AH36" s="22">
        <v>2</v>
      </c>
      <c r="AI36" s="22">
        <v>2</v>
      </c>
      <c r="AJ36" s="22">
        <v>2</v>
      </c>
      <c r="AK36" s="35">
        <v>2</v>
      </c>
    </row>
    <row r="37" spans="2:37" s="5" customFormat="1" ht="21.75" customHeight="1" x14ac:dyDescent="0.35">
      <c r="B37" s="75" t="s">
        <v>31</v>
      </c>
      <c r="C37" s="78">
        <v>0.40783859345619999</v>
      </c>
      <c r="D37" s="79">
        <v>0.37946048788534897</v>
      </c>
      <c r="E37" s="79">
        <v>0.35159939803642798</v>
      </c>
      <c r="F37" s="79">
        <v>0.33966002595846301</v>
      </c>
      <c r="G37" s="79">
        <v>0.41869986244669399</v>
      </c>
      <c r="H37" s="79">
        <v>0.37702537916215501</v>
      </c>
      <c r="I37" s="78">
        <v>0.539311729882479</v>
      </c>
      <c r="J37" s="79">
        <v>0.47962518487349698</v>
      </c>
      <c r="K37" s="79">
        <v>0.48653168291368898</v>
      </c>
      <c r="L37" s="79">
        <v>0.49216074306465901</v>
      </c>
      <c r="M37" s="79">
        <v>0.55704145106577596</v>
      </c>
      <c r="N37" s="79">
        <v>0.52240797192197896</v>
      </c>
      <c r="O37" s="79">
        <v>0.50483466615316996</v>
      </c>
      <c r="P37" s="79">
        <v>0.50358392630508897</v>
      </c>
      <c r="Q37" s="79">
        <v>0.50943983720989106</v>
      </c>
      <c r="R37" s="79">
        <v>0.48385453563437802</v>
      </c>
      <c r="S37" s="79">
        <v>0.459179863050724</v>
      </c>
      <c r="T37" s="79">
        <v>0.47641991623180502</v>
      </c>
      <c r="U37" s="79">
        <v>0.48170041678310399</v>
      </c>
      <c r="V37" s="80">
        <v>0.48971880748116497</v>
      </c>
      <c r="W37" s="79">
        <v>0.54662348173975805</v>
      </c>
      <c r="X37" s="79">
        <v>0.59761739110497103</v>
      </c>
      <c r="Y37" s="79">
        <v>0.567037480252226</v>
      </c>
      <c r="Z37" s="79">
        <v>0.59974836154101296</v>
      </c>
      <c r="AA37" s="79">
        <v>0.57062545181267899</v>
      </c>
      <c r="AB37" s="79">
        <v>0.60321701398098704</v>
      </c>
      <c r="AC37" s="79">
        <v>0.55124273659941903</v>
      </c>
      <c r="AD37" s="79">
        <v>0.58414493575956505</v>
      </c>
      <c r="AE37" s="79">
        <v>0.52909389314384403</v>
      </c>
      <c r="AF37" s="78">
        <v>0.62971943289098697</v>
      </c>
      <c r="AG37" s="79">
        <v>0.58297285766403595</v>
      </c>
      <c r="AH37" s="79">
        <v>0.61915473848448799</v>
      </c>
      <c r="AI37" s="79">
        <v>0.62447492749046896</v>
      </c>
      <c r="AJ37" s="79">
        <v>0.61402965121386899</v>
      </c>
      <c r="AK37" s="81">
        <v>0.60928380402585602</v>
      </c>
    </row>
    <row r="38" spans="2:37" s="5" customFormat="1" ht="21.75" customHeight="1" x14ac:dyDescent="0.35">
      <c r="B38" s="75" t="s">
        <v>32</v>
      </c>
      <c r="C38" s="78">
        <v>0.37144226932294899</v>
      </c>
      <c r="D38" s="79">
        <v>0.37985028390201703</v>
      </c>
      <c r="E38" s="79">
        <v>0.370955456677524</v>
      </c>
      <c r="F38" s="79">
        <v>0.38221279344974002</v>
      </c>
      <c r="G38" s="79">
        <v>0.38534611778942701</v>
      </c>
      <c r="H38" s="79">
        <v>0.37535754301830199</v>
      </c>
      <c r="I38" s="78">
        <v>0.224895175102829</v>
      </c>
      <c r="J38" s="79">
        <v>0.15802723859334999</v>
      </c>
      <c r="K38" s="79">
        <v>0.20283004824337</v>
      </c>
      <c r="L38" s="79">
        <v>0.217939814358177</v>
      </c>
      <c r="M38" s="79">
        <v>0.21539122078672199</v>
      </c>
      <c r="N38" s="79">
        <v>0.21540073625171699</v>
      </c>
      <c r="O38" s="79">
        <v>0.21121541694445101</v>
      </c>
      <c r="P38" s="79">
        <v>0.20203811160521001</v>
      </c>
      <c r="Q38" s="79">
        <v>0.20376285574891301</v>
      </c>
      <c r="R38" s="79">
        <v>0.20458086830244901</v>
      </c>
      <c r="S38" s="79">
        <v>0.20987214315598099</v>
      </c>
      <c r="T38" s="79">
        <v>0.27094197130401398</v>
      </c>
      <c r="U38" s="79">
        <v>0.256657011993353</v>
      </c>
      <c r="V38" s="80">
        <v>0.30401977733223401</v>
      </c>
      <c r="W38" s="79">
        <v>0.22383728508053399</v>
      </c>
      <c r="X38" s="79">
        <v>0.19376709969602601</v>
      </c>
      <c r="Y38" s="79">
        <v>0.21157122873633299</v>
      </c>
      <c r="Z38" s="79">
        <v>0.20627747048747699</v>
      </c>
      <c r="AA38" s="79">
        <v>0.205988783532081</v>
      </c>
      <c r="AB38" s="79">
        <v>0.190022193165099</v>
      </c>
      <c r="AC38" s="79">
        <v>0.204384304801904</v>
      </c>
      <c r="AD38" s="79">
        <v>0.15277289865937299</v>
      </c>
      <c r="AE38" s="80">
        <v>0.18758455126713799</v>
      </c>
      <c r="AF38" s="79">
        <v>0.18947796715818699</v>
      </c>
      <c r="AG38" s="79">
        <v>0.198798977373564</v>
      </c>
      <c r="AH38" s="79">
        <v>0.19890567386541699</v>
      </c>
      <c r="AI38" s="79">
        <v>0.196616992898515</v>
      </c>
      <c r="AJ38" s="79">
        <v>0.22137851267537501</v>
      </c>
      <c r="AK38" s="81">
        <v>0.21673607126838401</v>
      </c>
    </row>
    <row r="39" spans="2:37" ht="18" customHeight="1" x14ac:dyDescent="0.35">
      <c r="B39" s="75" t="s">
        <v>70</v>
      </c>
      <c r="C39" s="78">
        <v>0.77928086277914899</v>
      </c>
      <c r="D39" s="79">
        <v>0.75931077178736595</v>
      </c>
      <c r="E39" s="79">
        <v>0.72255485471395198</v>
      </c>
      <c r="F39" s="79">
        <v>0.72187281940820403</v>
      </c>
      <c r="G39" s="79">
        <v>0.80404598023612095</v>
      </c>
      <c r="H39" s="79">
        <v>0.75238292218045699</v>
      </c>
      <c r="I39" s="78">
        <v>0.76420690498530897</v>
      </c>
      <c r="J39" s="79">
        <v>0.63765242346684703</v>
      </c>
      <c r="K39" s="79">
        <v>0.68936173115705901</v>
      </c>
      <c r="L39" s="79">
        <v>0.71010055742283595</v>
      </c>
      <c r="M39" s="79">
        <v>0.77243267185249698</v>
      </c>
      <c r="N39" s="79">
        <v>0.73780870817369604</v>
      </c>
      <c r="O39" s="79">
        <v>0.71605008309762097</v>
      </c>
      <c r="P39" s="79">
        <v>0.70562203791029898</v>
      </c>
      <c r="Q39" s="79">
        <v>0.71320269295880301</v>
      </c>
      <c r="R39" s="79">
        <v>0.68843540393682701</v>
      </c>
      <c r="S39" s="79">
        <v>0.66905200620670502</v>
      </c>
      <c r="T39" s="79">
        <v>0.74736188753582</v>
      </c>
      <c r="U39" s="79">
        <v>0.73835742877645605</v>
      </c>
      <c r="V39" s="80">
        <v>0.79373858481339898</v>
      </c>
      <c r="W39" s="79">
        <v>0.77046076682029196</v>
      </c>
      <c r="X39" s="79">
        <v>0.79138449080099704</v>
      </c>
      <c r="Y39" s="79">
        <v>0.77860870898855905</v>
      </c>
      <c r="Z39" s="79">
        <v>0.80602583202848999</v>
      </c>
      <c r="AA39" s="79">
        <v>0.77661423534476004</v>
      </c>
      <c r="AB39" s="79">
        <v>0.79323920714608498</v>
      </c>
      <c r="AC39" s="79">
        <v>0.75562704140132297</v>
      </c>
      <c r="AD39" s="79">
        <v>0.73691783441893799</v>
      </c>
      <c r="AE39" s="80">
        <v>0.71667844441098105</v>
      </c>
      <c r="AF39" s="79">
        <v>0.81919740004917396</v>
      </c>
      <c r="AG39" s="79">
        <v>0.78177183503759995</v>
      </c>
      <c r="AH39" s="79">
        <v>0.81806041234990501</v>
      </c>
      <c r="AI39" s="79">
        <v>0.82109192038898404</v>
      </c>
      <c r="AJ39" s="79">
        <v>0.83540816388924399</v>
      </c>
      <c r="AK39" s="81">
        <v>0.82601987529424103</v>
      </c>
    </row>
    <row r="40" spans="2:37" ht="21" customHeight="1" x14ac:dyDescent="0.35">
      <c r="B40" s="75" t="s">
        <v>21</v>
      </c>
      <c r="C40" s="78">
        <v>15.741756907158701</v>
      </c>
      <c r="D40" s="79">
        <v>15.716938512430801</v>
      </c>
      <c r="E40" s="79">
        <v>15.6900139373875</v>
      </c>
      <c r="F40" s="79">
        <v>15.6738059860195</v>
      </c>
      <c r="G40" s="79">
        <v>15.7626231489244</v>
      </c>
      <c r="H40" s="79">
        <v>15.712614619307899</v>
      </c>
      <c r="I40" s="78">
        <v>15.7286428120974</v>
      </c>
      <c r="J40" s="79">
        <v>15.748418401163599</v>
      </c>
      <c r="K40" s="79">
        <v>15.672661150826</v>
      </c>
      <c r="L40" s="79">
        <v>15.682830766325401</v>
      </c>
      <c r="M40" s="79">
        <v>15.753680455255999</v>
      </c>
      <c r="N40" s="79">
        <v>15.7082926978389</v>
      </c>
      <c r="O40" s="79">
        <v>15.6780778867872</v>
      </c>
      <c r="P40" s="79">
        <v>15.6676794093627</v>
      </c>
      <c r="Q40" s="79">
        <v>15.6718946290676</v>
      </c>
      <c r="R40" s="79">
        <v>15.6545860021357</v>
      </c>
      <c r="S40" s="79">
        <v>15.6442008604375</v>
      </c>
      <c r="T40" s="79">
        <v>15.7089161310289</v>
      </c>
      <c r="U40" s="79">
        <v>15.715111645482301</v>
      </c>
      <c r="V40" s="80">
        <v>15.685169639482901</v>
      </c>
      <c r="W40" s="79">
        <v>15.765353304653001</v>
      </c>
      <c r="X40" s="79">
        <v>15.780003676372999</v>
      </c>
      <c r="Y40" s="79">
        <v>15.7693539465446</v>
      </c>
      <c r="Z40" s="79">
        <v>15.8285615939702</v>
      </c>
      <c r="AA40" s="79">
        <v>15.770305524351199</v>
      </c>
      <c r="AB40" s="79">
        <v>15.804411361594701</v>
      </c>
      <c r="AC40" s="79">
        <v>15.7528617831882</v>
      </c>
      <c r="AD40" s="79">
        <v>15.92459218108</v>
      </c>
      <c r="AE40" s="80">
        <v>15.7065904038312</v>
      </c>
      <c r="AF40" s="79">
        <v>15.8091390477472</v>
      </c>
      <c r="AG40" s="79">
        <v>15.768764826947301</v>
      </c>
      <c r="AH40" s="79">
        <v>15.8064153846398</v>
      </c>
      <c r="AI40" s="79">
        <v>15.815180284551101</v>
      </c>
      <c r="AJ40" s="79">
        <v>15.8331640512353</v>
      </c>
      <c r="AK40" s="81">
        <v>15.821957785462301</v>
      </c>
    </row>
    <row r="41" spans="2:37" ht="19.5" customHeight="1" x14ac:dyDescent="0.35">
      <c r="B41" s="82" t="s">
        <v>71</v>
      </c>
      <c r="C41" s="83">
        <v>22.578965157140399</v>
      </c>
      <c r="D41" s="84">
        <v>22.567516976514401</v>
      </c>
      <c r="E41" s="84">
        <v>22.5911039615753</v>
      </c>
      <c r="F41" s="84">
        <v>22.591064501595302</v>
      </c>
      <c r="G41" s="84">
        <v>22.590053553645099</v>
      </c>
      <c r="H41" s="84">
        <v>22.5966474102738</v>
      </c>
      <c r="I41" s="83">
        <v>23</v>
      </c>
      <c r="J41" s="84">
        <v>23.230936462881701</v>
      </c>
      <c r="K41" s="84">
        <v>23</v>
      </c>
      <c r="L41" s="84">
        <v>23</v>
      </c>
      <c r="M41" s="84">
        <v>23</v>
      </c>
      <c r="N41" s="84">
        <v>23</v>
      </c>
      <c r="O41" s="84">
        <v>23</v>
      </c>
      <c r="P41" s="84">
        <v>23</v>
      </c>
      <c r="Q41" s="84">
        <v>23</v>
      </c>
      <c r="R41" s="84">
        <v>23</v>
      </c>
      <c r="S41" s="84">
        <v>23</v>
      </c>
      <c r="T41" s="84">
        <v>23</v>
      </c>
      <c r="U41" s="84">
        <v>23</v>
      </c>
      <c r="V41" s="85">
        <v>23.0932382815542</v>
      </c>
      <c r="W41" s="84">
        <v>22.668441263083199</v>
      </c>
      <c r="X41" s="84">
        <v>22.6729517312735</v>
      </c>
      <c r="Y41" s="84">
        <v>22.682371694364999</v>
      </c>
      <c r="Z41" s="84">
        <v>22.736193999469801</v>
      </c>
      <c r="AA41" s="84">
        <v>22.674551432190199</v>
      </c>
      <c r="AB41" s="84">
        <v>22.709704995068499</v>
      </c>
      <c r="AC41" s="84">
        <v>22.690733362235498</v>
      </c>
      <c r="AD41" s="84">
        <v>22.9962270497982</v>
      </c>
      <c r="AE41" s="85">
        <v>22.708757698497099</v>
      </c>
      <c r="AF41" s="84">
        <v>22.653934769133802</v>
      </c>
      <c r="AG41" s="84">
        <v>22.634200118093201</v>
      </c>
      <c r="AH41" s="84">
        <v>22.710054893711</v>
      </c>
      <c r="AI41" s="84">
        <v>22.679791150907501</v>
      </c>
      <c r="AJ41" s="84">
        <v>22.632543193624901</v>
      </c>
      <c r="AK41" s="86">
        <v>22.644767258892902</v>
      </c>
    </row>
    <row r="42" spans="2:37" ht="36" customHeight="1" x14ac:dyDescent="0.35">
      <c r="B42" s="87" t="s">
        <v>33</v>
      </c>
      <c r="C42" s="45">
        <v>0.404799247029483</v>
      </c>
      <c r="D42" s="43">
        <v>0.41276652851024498</v>
      </c>
      <c r="E42" s="43">
        <v>0.391640362542928</v>
      </c>
      <c r="F42" s="43">
        <v>0.39654006421613902</v>
      </c>
      <c r="G42" s="43">
        <v>0.40554079685540401</v>
      </c>
      <c r="H42" s="43">
        <v>0.40839649913354198</v>
      </c>
      <c r="I42" s="45">
        <v>0.41215591452814898</v>
      </c>
      <c r="J42" s="43">
        <v>0.36631579666697101</v>
      </c>
      <c r="K42" s="43">
        <v>0.40915932246673398</v>
      </c>
      <c r="L42" s="43">
        <v>0.40973318922465801</v>
      </c>
      <c r="M42" s="43">
        <v>0.41629175985774602</v>
      </c>
      <c r="N42" s="43">
        <v>0.412104260227108</v>
      </c>
      <c r="O42" s="43">
        <v>0.41829940811115801</v>
      </c>
      <c r="P42" s="43">
        <v>0.41238886358105797</v>
      </c>
      <c r="Q42" s="43">
        <v>0.41649725952903</v>
      </c>
      <c r="R42" s="43">
        <v>0.42003826303868202</v>
      </c>
      <c r="S42" s="43">
        <v>0.42343631121067699</v>
      </c>
      <c r="T42" s="43">
        <v>0.42914559835187099</v>
      </c>
      <c r="U42" s="43">
        <v>0.39852132798082801</v>
      </c>
      <c r="V42" s="44">
        <v>0.34246623411421101</v>
      </c>
      <c r="W42" s="43">
        <v>0.413458332768529</v>
      </c>
      <c r="X42" s="43">
        <v>0.40957102385401201</v>
      </c>
      <c r="Y42" s="43">
        <v>0.413210262692565</v>
      </c>
      <c r="Z42" s="43">
        <v>0.41433579273417798</v>
      </c>
      <c r="AA42" s="43">
        <v>0.40922883273699101</v>
      </c>
      <c r="AB42" s="43">
        <v>0.406679797406368</v>
      </c>
      <c r="AC42" s="43">
        <v>0.41487962943823498</v>
      </c>
      <c r="AD42" s="43">
        <v>0.37724794711412102</v>
      </c>
      <c r="AE42" s="44">
        <v>0.41736438411356502</v>
      </c>
      <c r="AF42" s="43">
        <v>0.40954271583240798</v>
      </c>
      <c r="AG42" s="43">
        <v>0.40639483407796001</v>
      </c>
      <c r="AH42" s="43">
        <v>0.41348195626174999</v>
      </c>
      <c r="AI42" s="43">
        <v>0.41781480251546199</v>
      </c>
      <c r="AJ42" s="43">
        <v>0.41030701164169903</v>
      </c>
      <c r="AK42" s="46">
        <v>0.40703875826407299</v>
      </c>
    </row>
    <row r="44" spans="2:37" ht="15.5" x14ac:dyDescent="0.35">
      <c r="B44" s="5" t="s">
        <v>108</v>
      </c>
    </row>
  </sheetData>
  <mergeCells count="10">
    <mergeCell ref="B4:B6"/>
    <mergeCell ref="C4:H4"/>
    <mergeCell ref="I4:AK4"/>
    <mergeCell ref="C5:H5"/>
    <mergeCell ref="I5:V5"/>
    <mergeCell ref="W5:AK5"/>
    <mergeCell ref="C6:H6"/>
    <mergeCell ref="I6:V6"/>
    <mergeCell ref="W6:AE6"/>
    <mergeCell ref="AF6:AK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W40"/>
  <sheetViews>
    <sheetView zoomScaleNormal="100" workbookViewId="0">
      <selection activeCell="Q5" sqref="Q5:W5"/>
    </sheetView>
  </sheetViews>
  <sheetFormatPr defaultColWidth="9" defaultRowHeight="14.5" x14ac:dyDescent="0.35"/>
  <cols>
    <col min="2" max="2" width="20.453125" customWidth="1"/>
    <col min="14" max="16" width="9.1796875" style="1" customWidth="1"/>
  </cols>
  <sheetData>
    <row r="2" spans="2:23" ht="15.5" x14ac:dyDescent="0.35">
      <c r="B2" s="2" t="s">
        <v>94</v>
      </c>
    </row>
    <row r="3" spans="2:23" ht="11.25" customHeight="1" x14ac:dyDescent="0.35"/>
    <row r="4" spans="2:23" s="5" customFormat="1" ht="61.5" customHeight="1" x14ac:dyDescent="0.35">
      <c r="B4" s="95" t="s">
        <v>87</v>
      </c>
      <c r="C4" s="112" t="s">
        <v>72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 t="s">
        <v>73</v>
      </c>
      <c r="O4" s="113"/>
      <c r="P4" s="113"/>
      <c r="Q4" s="114" t="s">
        <v>130</v>
      </c>
      <c r="R4" s="114"/>
      <c r="S4" s="114"/>
      <c r="T4" s="114"/>
      <c r="U4" s="114"/>
      <c r="V4" s="114"/>
      <c r="W4" s="114"/>
    </row>
    <row r="5" spans="2:23" s="5" customFormat="1" ht="24" customHeight="1" x14ac:dyDescent="0.35">
      <c r="B5" s="95"/>
      <c r="C5" s="98" t="s">
        <v>56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111" t="s">
        <v>57</v>
      </c>
      <c r="O5" s="111"/>
      <c r="P5" s="111"/>
      <c r="Q5" s="94" t="s">
        <v>7</v>
      </c>
      <c r="R5" s="94"/>
      <c r="S5" s="94"/>
      <c r="T5" s="94"/>
      <c r="U5" s="94"/>
      <c r="V5" s="94"/>
      <c r="W5" s="94"/>
    </row>
    <row r="6" spans="2:23" s="5" customFormat="1" ht="37.5" customHeight="1" x14ac:dyDescent="0.35">
      <c r="B6" s="95"/>
      <c r="C6" s="104" t="s">
        <v>10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11" t="s">
        <v>10</v>
      </c>
      <c r="O6" s="111"/>
      <c r="P6" s="111"/>
      <c r="Q6" s="94" t="s">
        <v>10</v>
      </c>
      <c r="R6" s="94"/>
      <c r="S6" s="94"/>
      <c r="T6" s="94"/>
      <c r="U6" s="94"/>
      <c r="V6" s="94"/>
      <c r="W6" s="94"/>
    </row>
    <row r="7" spans="2:23" s="6" customFormat="1" ht="26.25" customHeight="1" x14ac:dyDescent="0.35">
      <c r="B7" s="7" t="s">
        <v>11</v>
      </c>
      <c r="C7" s="8">
        <v>11</v>
      </c>
      <c r="D7" s="9">
        <v>12</v>
      </c>
      <c r="E7" s="9">
        <v>13</v>
      </c>
      <c r="F7" s="9">
        <v>14</v>
      </c>
      <c r="G7" s="9">
        <v>15</v>
      </c>
      <c r="H7" s="9">
        <v>16</v>
      </c>
      <c r="I7" s="9">
        <v>34</v>
      </c>
      <c r="J7" s="9">
        <v>35</v>
      </c>
      <c r="K7" s="9">
        <v>36</v>
      </c>
      <c r="L7" s="9">
        <v>37</v>
      </c>
      <c r="M7" s="9">
        <v>38</v>
      </c>
      <c r="N7" s="50">
        <v>28</v>
      </c>
      <c r="O7" s="11">
        <v>29</v>
      </c>
      <c r="P7" s="11">
        <v>30</v>
      </c>
      <c r="Q7" s="13">
        <v>71</v>
      </c>
      <c r="R7" s="14">
        <v>72</v>
      </c>
      <c r="S7" s="14">
        <v>73</v>
      </c>
      <c r="T7" s="14">
        <v>74</v>
      </c>
      <c r="U7" s="14">
        <v>75</v>
      </c>
      <c r="V7" s="14">
        <v>76</v>
      </c>
      <c r="W7" s="88">
        <v>77</v>
      </c>
    </row>
    <row r="8" spans="2:23" s="5" customFormat="1" ht="19.5" customHeight="1" x14ac:dyDescent="0.4">
      <c r="B8" s="20" t="s">
        <v>12</v>
      </c>
      <c r="C8" s="21">
        <v>38.637</v>
      </c>
      <c r="D8" s="22">
        <v>38.720999999999997</v>
      </c>
      <c r="E8" s="22">
        <v>38.194000000000003</v>
      </c>
      <c r="F8" s="23">
        <v>36.322000000000003</v>
      </c>
      <c r="G8" s="23">
        <v>37.773000000000003</v>
      </c>
      <c r="H8" s="23">
        <v>37.9</v>
      </c>
      <c r="I8" s="23">
        <v>38.078000000000003</v>
      </c>
      <c r="J8" s="23">
        <v>38.280999999999999</v>
      </c>
      <c r="K8" s="23">
        <v>37.970999999999997</v>
      </c>
      <c r="L8" s="23">
        <v>37.966000000000001</v>
      </c>
      <c r="M8" s="23">
        <v>38.581000000000003</v>
      </c>
      <c r="N8" s="51">
        <v>38.56</v>
      </c>
      <c r="O8" s="23">
        <v>38.51</v>
      </c>
      <c r="P8" s="24">
        <v>38.49</v>
      </c>
      <c r="Q8" s="22">
        <v>39.938000000000002</v>
      </c>
      <c r="R8" s="22">
        <v>39.667999999999999</v>
      </c>
      <c r="S8" s="22">
        <v>39.335999999999999</v>
      </c>
      <c r="T8" s="22">
        <v>39.343000000000004</v>
      </c>
      <c r="U8" s="22">
        <v>39.390999999999998</v>
      </c>
      <c r="V8" s="22">
        <v>38.970999999999997</v>
      </c>
      <c r="W8" s="35">
        <v>38.957999999999998</v>
      </c>
    </row>
    <row r="9" spans="2:23" s="5" customFormat="1" ht="19.5" customHeight="1" x14ac:dyDescent="0.4">
      <c r="B9" s="20" t="s">
        <v>13</v>
      </c>
      <c r="C9" s="25">
        <v>2.1999999999999999E-2</v>
      </c>
      <c r="D9" s="22">
        <v>1.6E-2</v>
      </c>
      <c r="E9" s="22">
        <v>6.0000000000000001E-3</v>
      </c>
      <c r="F9" s="23">
        <v>0.05</v>
      </c>
      <c r="G9" s="23">
        <v>0.02</v>
      </c>
      <c r="H9" s="23">
        <v>2.1000000000000001E-2</v>
      </c>
      <c r="I9" s="23">
        <v>3.9E-2</v>
      </c>
      <c r="J9" s="23">
        <v>2.8000000000000001E-2</v>
      </c>
      <c r="K9" s="23">
        <v>5.1999999999999998E-2</v>
      </c>
      <c r="L9" s="23">
        <v>4.8000000000000001E-2</v>
      </c>
      <c r="M9" s="23">
        <v>5.1999999999999998E-2</v>
      </c>
      <c r="N9" s="51">
        <v>0</v>
      </c>
      <c r="O9" s="23">
        <v>0</v>
      </c>
      <c r="P9" s="24">
        <v>0.06</v>
      </c>
      <c r="Q9" s="22">
        <v>4.8000000000000001E-2</v>
      </c>
      <c r="R9" s="22">
        <v>7.4999999999999997E-2</v>
      </c>
      <c r="S9" s="22">
        <v>6.3E-2</v>
      </c>
      <c r="T9" s="22">
        <v>6.9000000000000006E-2</v>
      </c>
      <c r="U9" s="22">
        <v>5.2999999999999999E-2</v>
      </c>
      <c r="V9" s="22">
        <v>8.5000000000000006E-2</v>
      </c>
      <c r="W9" s="35">
        <v>6.0999999999999999E-2</v>
      </c>
    </row>
    <row r="10" spans="2:23" s="5" customFormat="1" ht="19.5" customHeight="1" x14ac:dyDescent="0.4">
      <c r="B10" s="20" t="s">
        <v>14</v>
      </c>
      <c r="C10" s="25">
        <v>21.766999999999999</v>
      </c>
      <c r="D10" s="22">
        <v>21.436</v>
      </c>
      <c r="E10" s="22">
        <v>21.87</v>
      </c>
      <c r="F10" s="23">
        <v>22.02</v>
      </c>
      <c r="G10" s="23">
        <v>21.646999999999998</v>
      </c>
      <c r="H10" s="23">
        <v>21.614000000000001</v>
      </c>
      <c r="I10" s="23">
        <v>21.513999999999999</v>
      </c>
      <c r="J10" s="23">
        <v>21.428000000000001</v>
      </c>
      <c r="K10" s="23">
        <v>21.518000000000001</v>
      </c>
      <c r="L10" s="23">
        <v>21.241</v>
      </c>
      <c r="M10" s="23">
        <v>21.648</v>
      </c>
      <c r="N10" s="51">
        <v>21.67</v>
      </c>
      <c r="O10" s="23">
        <v>21.7</v>
      </c>
      <c r="P10" s="24">
        <v>21.89</v>
      </c>
      <c r="Q10" s="22">
        <v>22.600999999999999</v>
      </c>
      <c r="R10" s="22">
        <v>22.43</v>
      </c>
      <c r="S10" s="22">
        <v>22.274999999999999</v>
      </c>
      <c r="T10" s="22">
        <v>22.462</v>
      </c>
      <c r="U10" s="22">
        <v>22.506</v>
      </c>
      <c r="V10" s="22">
        <v>22.224</v>
      </c>
      <c r="W10" s="35">
        <v>21.898</v>
      </c>
    </row>
    <row r="11" spans="2:23" s="5" customFormat="1" ht="19.5" customHeight="1" x14ac:dyDescent="0.4">
      <c r="B11" s="20" t="s">
        <v>15</v>
      </c>
      <c r="C11" s="25">
        <v>0</v>
      </c>
      <c r="D11" s="22">
        <v>0</v>
      </c>
      <c r="E11" s="22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51">
        <v>0</v>
      </c>
      <c r="O11" s="23">
        <v>0</v>
      </c>
      <c r="P11" s="24">
        <v>0.09</v>
      </c>
      <c r="Q11" s="22">
        <v>5.0000000000000001E-3</v>
      </c>
      <c r="R11" s="22">
        <v>0</v>
      </c>
      <c r="S11" s="22">
        <v>0</v>
      </c>
      <c r="T11" s="22">
        <v>0</v>
      </c>
      <c r="U11" s="22">
        <v>5.0000000000000001E-3</v>
      </c>
      <c r="V11" s="22">
        <v>0</v>
      </c>
      <c r="W11" s="35">
        <v>5.0000000000000001E-3</v>
      </c>
    </row>
    <row r="12" spans="2:23" s="5" customFormat="1" ht="19.5" customHeight="1" x14ac:dyDescent="0.35">
      <c r="B12" s="20" t="s">
        <v>16</v>
      </c>
      <c r="C12" s="25">
        <v>26.327999999999999</v>
      </c>
      <c r="D12" s="22">
        <v>26.138000000000002</v>
      </c>
      <c r="E12" s="22">
        <v>26.686</v>
      </c>
      <c r="F12" s="23">
        <v>27.692</v>
      </c>
      <c r="G12" s="23">
        <v>27.315000000000001</v>
      </c>
      <c r="H12" s="23">
        <v>27.076000000000001</v>
      </c>
      <c r="I12" s="23">
        <v>27.827999999999999</v>
      </c>
      <c r="J12" s="23">
        <v>27.541</v>
      </c>
      <c r="K12" s="23">
        <v>27.992000000000001</v>
      </c>
      <c r="L12" s="23">
        <v>27.143000000000001</v>
      </c>
      <c r="M12" s="23">
        <v>27.498999999999999</v>
      </c>
      <c r="N12" s="51">
        <v>28.28</v>
      </c>
      <c r="O12" s="23">
        <v>27.37</v>
      </c>
      <c r="P12" s="24">
        <v>27.01</v>
      </c>
      <c r="Q12" s="22">
        <v>24.469000000000001</v>
      </c>
      <c r="R12" s="22">
        <v>24.298999999999999</v>
      </c>
      <c r="S12" s="22">
        <v>23.957000000000001</v>
      </c>
      <c r="T12" s="22">
        <v>26.135000000000002</v>
      </c>
      <c r="U12" s="22">
        <v>24.353999999999999</v>
      </c>
      <c r="V12" s="22">
        <v>24.433</v>
      </c>
      <c r="W12" s="35">
        <v>25.616</v>
      </c>
    </row>
    <row r="13" spans="2:23" s="5" customFormat="1" ht="19.5" customHeight="1" x14ac:dyDescent="0.35">
      <c r="B13" s="20" t="s">
        <v>17</v>
      </c>
      <c r="C13" s="25">
        <v>1.6539999999999999</v>
      </c>
      <c r="D13" s="22">
        <v>1.7809999999999999</v>
      </c>
      <c r="E13" s="22">
        <v>1.677</v>
      </c>
      <c r="F13" s="23">
        <v>2.2370000000000001</v>
      </c>
      <c r="G13" s="23">
        <v>2.2490000000000001</v>
      </c>
      <c r="H13" s="23">
        <v>2.1160000000000001</v>
      </c>
      <c r="I13" s="23">
        <v>1.756</v>
      </c>
      <c r="J13" s="23">
        <v>1.6519999999999999</v>
      </c>
      <c r="K13" s="23">
        <v>1.79</v>
      </c>
      <c r="L13" s="23">
        <v>1.633</v>
      </c>
      <c r="M13" s="23">
        <v>1.7829999999999999</v>
      </c>
      <c r="N13" s="51">
        <v>1.25</v>
      </c>
      <c r="O13" s="23">
        <v>1.21</v>
      </c>
      <c r="P13" s="24">
        <v>1.1499999999999999</v>
      </c>
      <c r="Q13" s="22">
        <v>0.66200000000000003</v>
      </c>
      <c r="R13" s="22">
        <v>0.76100000000000001</v>
      </c>
      <c r="S13" s="22">
        <v>0.86899999999999999</v>
      </c>
      <c r="T13" s="22">
        <v>0.84</v>
      </c>
      <c r="U13" s="22">
        <v>0.79</v>
      </c>
      <c r="V13" s="22">
        <v>0.64900000000000002</v>
      </c>
      <c r="W13" s="35">
        <v>0.86</v>
      </c>
    </row>
    <row r="14" spans="2:23" s="5" customFormat="1" ht="19.5" customHeight="1" x14ac:dyDescent="0.35">
      <c r="B14" s="20" t="s">
        <v>18</v>
      </c>
      <c r="C14" s="25">
        <v>5.851</v>
      </c>
      <c r="D14" s="22">
        <v>5.6360000000000001</v>
      </c>
      <c r="E14" s="22">
        <v>5.9859999999999998</v>
      </c>
      <c r="F14" s="23">
        <v>5.0339999999999998</v>
      </c>
      <c r="G14" s="23">
        <v>5.1260000000000003</v>
      </c>
      <c r="H14" s="23">
        <v>5.2030000000000003</v>
      </c>
      <c r="I14" s="23">
        <v>5.1550000000000002</v>
      </c>
      <c r="J14" s="23">
        <v>5.3890000000000002</v>
      </c>
      <c r="K14" s="23">
        <v>5.2069999999999999</v>
      </c>
      <c r="L14" s="23">
        <v>5.0289999999999999</v>
      </c>
      <c r="M14" s="23">
        <v>5.0389999999999997</v>
      </c>
      <c r="N14" s="51">
        <v>6.89</v>
      </c>
      <c r="O14" s="23">
        <v>6.81</v>
      </c>
      <c r="P14" s="24">
        <v>6.85</v>
      </c>
      <c r="Q14" s="22">
        <v>6.9489999999999998</v>
      </c>
      <c r="R14" s="22">
        <v>6.8490000000000002</v>
      </c>
      <c r="S14" s="22">
        <v>6.7050000000000001</v>
      </c>
      <c r="T14" s="22">
        <v>6.7759999999999998</v>
      </c>
      <c r="U14" s="22">
        <v>6.8579999999999997</v>
      </c>
      <c r="V14" s="22">
        <v>6.9379999999999997</v>
      </c>
      <c r="W14" s="35">
        <v>6.7469999999999999</v>
      </c>
    </row>
    <row r="15" spans="2:23" s="5" customFormat="1" ht="19.5" customHeight="1" x14ac:dyDescent="0.35">
      <c r="B15" s="20" t="s">
        <v>19</v>
      </c>
      <c r="C15" s="25">
        <v>6.74</v>
      </c>
      <c r="D15" s="22">
        <v>7.048</v>
      </c>
      <c r="E15" s="22">
        <v>6.6189999999999998</v>
      </c>
      <c r="F15" s="23">
        <v>6.9009999999999998</v>
      </c>
      <c r="G15" s="23">
        <v>6.7880000000000003</v>
      </c>
      <c r="H15" s="23">
        <v>6.7069999999999999</v>
      </c>
      <c r="I15" s="23">
        <v>6.593</v>
      </c>
      <c r="J15" s="23">
        <v>6.4219999999999997</v>
      </c>
      <c r="K15" s="23">
        <v>6.1109999999999998</v>
      </c>
      <c r="L15" s="23">
        <v>6.7649999999999997</v>
      </c>
      <c r="M15" s="23">
        <v>6.4859999999999998</v>
      </c>
      <c r="N15" s="51">
        <v>4.17</v>
      </c>
      <c r="O15" s="23">
        <v>4.8</v>
      </c>
      <c r="P15" s="24">
        <v>4.96</v>
      </c>
      <c r="Q15" s="22">
        <v>7.3019999999999996</v>
      </c>
      <c r="R15" s="22">
        <v>7.3780000000000001</v>
      </c>
      <c r="S15" s="22">
        <v>7.9050000000000002</v>
      </c>
      <c r="T15" s="22">
        <v>6.4640000000000004</v>
      </c>
      <c r="U15" s="22">
        <v>7.673</v>
      </c>
      <c r="V15" s="22">
        <v>6.9880000000000004</v>
      </c>
      <c r="W15" s="35">
        <v>6.4859999999999998</v>
      </c>
    </row>
    <row r="16" spans="2:23" s="5" customFormat="1" ht="21" customHeight="1" x14ac:dyDescent="0.4">
      <c r="B16" s="20" t="s">
        <v>102</v>
      </c>
      <c r="C16" s="25">
        <v>0</v>
      </c>
      <c r="D16" s="22">
        <v>3.9E-2</v>
      </c>
      <c r="E16" s="22">
        <v>0</v>
      </c>
      <c r="F16" s="23">
        <v>2.1999999999999999E-2</v>
      </c>
      <c r="G16" s="23">
        <v>3.7999999999999999E-2</v>
      </c>
      <c r="H16" s="23">
        <v>6.0999999999999999E-2</v>
      </c>
      <c r="I16" s="23">
        <v>0</v>
      </c>
      <c r="J16" s="23">
        <v>1.9E-2</v>
      </c>
      <c r="K16" s="23">
        <v>5.0000000000000001E-3</v>
      </c>
      <c r="L16" s="23">
        <v>2.5000000000000001E-2</v>
      </c>
      <c r="M16" s="23">
        <v>0</v>
      </c>
      <c r="N16" s="51">
        <v>0</v>
      </c>
      <c r="O16" s="23">
        <v>0</v>
      </c>
      <c r="P16" s="24">
        <v>0</v>
      </c>
      <c r="Q16" s="22">
        <v>2.1000000000000001E-2</v>
      </c>
      <c r="R16" s="22">
        <v>1E-3</v>
      </c>
      <c r="S16" s="22">
        <v>8.9999999999999993E-3</v>
      </c>
      <c r="T16" s="22">
        <v>0</v>
      </c>
      <c r="U16" s="22">
        <v>0</v>
      </c>
      <c r="V16" s="22">
        <v>8.0000000000000002E-3</v>
      </c>
      <c r="W16" s="35">
        <v>0</v>
      </c>
    </row>
    <row r="17" spans="2:23" s="5" customFormat="1" ht="21" customHeight="1" x14ac:dyDescent="0.4">
      <c r="B17" s="20" t="s">
        <v>20</v>
      </c>
      <c r="C17" s="25">
        <v>0</v>
      </c>
      <c r="D17" s="22">
        <v>0</v>
      </c>
      <c r="E17" s="22">
        <v>0</v>
      </c>
      <c r="F17" s="23">
        <v>4.0000000000000001E-3</v>
      </c>
      <c r="G17" s="23">
        <v>1E-3</v>
      </c>
      <c r="H17" s="23">
        <v>6.0000000000000001E-3</v>
      </c>
      <c r="I17" s="23">
        <v>0</v>
      </c>
      <c r="J17" s="23">
        <v>0</v>
      </c>
      <c r="K17" s="23">
        <v>1.4999999999999999E-2</v>
      </c>
      <c r="L17" s="23">
        <v>1.2E-2</v>
      </c>
      <c r="M17" s="23">
        <v>2E-3</v>
      </c>
      <c r="N17" s="51">
        <v>0</v>
      </c>
      <c r="O17" s="23">
        <v>0</v>
      </c>
      <c r="P17" s="24">
        <v>0</v>
      </c>
      <c r="Q17" s="22">
        <v>0</v>
      </c>
      <c r="R17" s="22">
        <v>6.0000000000000001E-3</v>
      </c>
      <c r="S17" s="22">
        <v>0</v>
      </c>
      <c r="T17" s="22">
        <v>0</v>
      </c>
      <c r="U17" s="22">
        <v>0</v>
      </c>
      <c r="V17" s="22">
        <v>2E-3</v>
      </c>
      <c r="W17" s="35">
        <v>0</v>
      </c>
    </row>
    <row r="18" spans="2:23" s="5" customFormat="1" ht="24" customHeight="1" x14ac:dyDescent="0.35">
      <c r="B18" s="28" t="s">
        <v>21</v>
      </c>
      <c r="C18" s="29">
        <v>100.999</v>
      </c>
      <c r="D18" s="30">
        <v>100.815</v>
      </c>
      <c r="E18" s="30">
        <v>101.038</v>
      </c>
      <c r="F18" s="30">
        <v>100.282</v>
      </c>
      <c r="G18" s="30">
        <v>100.95699999999999</v>
      </c>
      <c r="H18" s="30">
        <v>100.70399999999999</v>
      </c>
      <c r="I18" s="30">
        <v>100.96299999999999</v>
      </c>
      <c r="J18" s="30">
        <v>100.76</v>
      </c>
      <c r="K18" s="30">
        <v>100.661</v>
      </c>
      <c r="L18" s="30">
        <v>99.861999999999995</v>
      </c>
      <c r="M18" s="30">
        <v>101.09</v>
      </c>
      <c r="N18" s="29">
        <v>100.82</v>
      </c>
      <c r="O18" s="30">
        <v>100.4</v>
      </c>
      <c r="P18" s="31">
        <v>100.5</v>
      </c>
      <c r="Q18" s="30">
        <v>101.995</v>
      </c>
      <c r="R18" s="30">
        <v>101.467</v>
      </c>
      <c r="S18" s="30">
        <v>101.119</v>
      </c>
      <c r="T18" s="30">
        <v>102.089</v>
      </c>
      <c r="U18" s="30">
        <v>101.63</v>
      </c>
      <c r="V18" s="30">
        <v>100.298</v>
      </c>
      <c r="W18" s="32">
        <v>100.631</v>
      </c>
    </row>
    <row r="19" spans="2:23" s="5" customFormat="1" ht="5.25" customHeight="1" x14ac:dyDescent="0.35">
      <c r="B19" s="33"/>
      <c r="C19" s="25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  <c r="O19" s="22"/>
      <c r="P19" s="34"/>
      <c r="Q19" s="22"/>
      <c r="R19" s="22"/>
      <c r="S19" s="22"/>
      <c r="T19" s="22"/>
      <c r="U19" s="22"/>
      <c r="V19" s="22"/>
      <c r="W19" s="35"/>
    </row>
    <row r="20" spans="2:23" s="5" customFormat="1" ht="19.5" customHeight="1" x14ac:dyDescent="0.35">
      <c r="B20" s="20" t="s">
        <v>22</v>
      </c>
      <c r="C20" s="25">
        <v>2.9830585832873</v>
      </c>
      <c r="D20" s="22">
        <v>2.9975419903369498</v>
      </c>
      <c r="E20" s="22">
        <v>2.94725708632946</v>
      </c>
      <c r="F20" s="22">
        <v>2.8416279815194301</v>
      </c>
      <c r="G20" s="22">
        <v>2.9342691567747798</v>
      </c>
      <c r="H20" s="22">
        <v>2.9482685860463498</v>
      </c>
      <c r="I20" s="22">
        <v>2.9598917138852099</v>
      </c>
      <c r="J20" s="22">
        <v>2.97659792386753</v>
      </c>
      <c r="K20" s="22">
        <v>2.9612635263618099</v>
      </c>
      <c r="L20" s="22">
        <v>2.9813913563247101</v>
      </c>
      <c r="M20" s="22">
        <v>2.9950906349003099</v>
      </c>
      <c r="N20" s="25">
        <v>2.9807090918845298</v>
      </c>
      <c r="O20" s="22">
        <v>2.9841305119723498</v>
      </c>
      <c r="P20" s="34">
        <v>2.97682260942738</v>
      </c>
      <c r="Q20" s="22">
        <v>3.0195863436997201</v>
      </c>
      <c r="R20" s="22">
        <v>3.01661788821185</v>
      </c>
      <c r="S20" s="22">
        <v>3.00164195771465</v>
      </c>
      <c r="T20" s="22">
        <v>2.9859222143966999</v>
      </c>
      <c r="U20" s="22">
        <v>2.99014688709928</v>
      </c>
      <c r="V20" s="22">
        <v>2.9975738886816901</v>
      </c>
      <c r="W20" s="35">
        <v>2.9990280488934302</v>
      </c>
    </row>
    <row r="21" spans="2:23" s="5" customFormat="1" ht="19.5" customHeight="1" x14ac:dyDescent="0.35">
      <c r="B21" s="20" t="s">
        <v>23</v>
      </c>
      <c r="C21" s="25">
        <v>1.2767904154040101E-3</v>
      </c>
      <c r="D21" s="22">
        <v>9.3105908451335804E-4</v>
      </c>
      <c r="E21" s="22">
        <v>3.4802678992483201E-4</v>
      </c>
      <c r="F21" s="22">
        <v>2.94039732795463E-3</v>
      </c>
      <c r="G21" s="22">
        <v>1.1678498631316899E-3</v>
      </c>
      <c r="H21" s="22">
        <v>1.2279641229758899E-3</v>
      </c>
      <c r="I21" s="22">
        <v>2.2787928543163199E-3</v>
      </c>
      <c r="J21" s="22">
        <v>1.6365658336633701E-3</v>
      </c>
      <c r="K21" s="22">
        <v>3.0483646367666698E-3</v>
      </c>
      <c r="L21" s="22">
        <v>2.83337417086949E-3</v>
      </c>
      <c r="M21" s="22">
        <v>3.0344387885098199E-3</v>
      </c>
      <c r="N21" s="25">
        <v>0</v>
      </c>
      <c r="O21" s="22">
        <v>0</v>
      </c>
      <c r="P21" s="34">
        <v>3.4881475172533201E-3</v>
      </c>
      <c r="Q21" s="22">
        <v>2.7279783910759601E-3</v>
      </c>
      <c r="R21" s="22">
        <v>4.2872598756948897E-3</v>
      </c>
      <c r="S21" s="22">
        <v>3.61366417408886E-3</v>
      </c>
      <c r="T21" s="22">
        <v>3.9363948618162097E-3</v>
      </c>
      <c r="U21" s="22">
        <v>3.0241960024338902E-3</v>
      </c>
      <c r="V21" s="22">
        <v>4.9145733503478698E-3</v>
      </c>
      <c r="W21" s="35">
        <v>3.5298175486469202E-3</v>
      </c>
    </row>
    <row r="22" spans="2:23" s="5" customFormat="1" ht="19.5" customHeight="1" x14ac:dyDescent="0.35">
      <c r="B22" s="20" t="s">
        <v>24</v>
      </c>
      <c r="C22" s="25">
        <v>1.9802848093091401</v>
      </c>
      <c r="D22" s="22">
        <v>1.95538893539914</v>
      </c>
      <c r="E22" s="22">
        <v>1.98857673488627</v>
      </c>
      <c r="F22" s="22">
        <v>2.02995062900087</v>
      </c>
      <c r="G22" s="22">
        <v>1.98146717125585</v>
      </c>
      <c r="H22" s="22">
        <v>1.9812244388993201</v>
      </c>
      <c r="I22" s="22">
        <v>1.9705776462142801</v>
      </c>
      <c r="J22" s="22">
        <v>1.96331159886118</v>
      </c>
      <c r="K22" s="22">
        <v>1.97741407060345</v>
      </c>
      <c r="L22" s="22">
        <v>1.96548528995764</v>
      </c>
      <c r="M22" s="22">
        <v>1.9802725277325599</v>
      </c>
      <c r="N22" s="25">
        <v>1.9738410313107999</v>
      </c>
      <c r="O22" s="22">
        <v>1.98141169823451</v>
      </c>
      <c r="P22" s="34">
        <v>1.99490169946333</v>
      </c>
      <c r="Q22" s="22">
        <v>2.0135364206783999</v>
      </c>
      <c r="R22" s="22">
        <v>2.0099255240457099</v>
      </c>
      <c r="S22" s="22">
        <v>2.00289000416634</v>
      </c>
      <c r="T22" s="22">
        <v>2.00876963168179</v>
      </c>
      <c r="U22" s="22">
        <v>2.01309618419236</v>
      </c>
      <c r="V22" s="22">
        <v>2.0142866284057899</v>
      </c>
      <c r="W22" s="35">
        <v>1.9863648433355501</v>
      </c>
    </row>
    <row r="23" spans="2:23" s="5" customFormat="1" ht="19.5" customHeight="1" x14ac:dyDescent="0.35">
      <c r="B23" s="20" t="s">
        <v>25</v>
      </c>
      <c r="C23" s="25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5">
        <v>0</v>
      </c>
      <c r="O23" s="22">
        <v>0</v>
      </c>
      <c r="P23" s="34">
        <v>5.5010787544287204E-3</v>
      </c>
      <c r="Q23" s="22">
        <v>2.9876619274152999E-4</v>
      </c>
      <c r="R23" s="22">
        <v>0</v>
      </c>
      <c r="S23" s="22">
        <v>0</v>
      </c>
      <c r="T23" s="22">
        <v>0</v>
      </c>
      <c r="U23" s="22">
        <v>2.9996171619342901E-4</v>
      </c>
      <c r="V23" s="22">
        <v>0</v>
      </c>
      <c r="W23" s="35">
        <v>3.0419648201282501E-4</v>
      </c>
    </row>
    <row r="24" spans="2:23" s="5" customFormat="1" ht="19.5" customHeight="1" x14ac:dyDescent="0.35">
      <c r="B24" s="20" t="s">
        <v>26</v>
      </c>
      <c r="C24" s="25">
        <v>5.1044443285439098E-2</v>
      </c>
      <c r="D24" s="22">
        <v>5.3514306913689101E-2</v>
      </c>
      <c r="E24" s="22">
        <v>0.11621303887496801</v>
      </c>
      <c r="F24" s="22">
        <v>0.28464625858199299</v>
      </c>
      <c r="G24" s="22">
        <v>0.15347694574571599</v>
      </c>
      <c r="H24" s="22">
        <v>0.12957114312177301</v>
      </c>
      <c r="I24" s="22">
        <v>0.105081340306675</v>
      </c>
      <c r="J24" s="22">
        <v>8.3081715045298196E-2</v>
      </c>
      <c r="K24" s="22">
        <v>9.6209317196793404E-2</v>
      </c>
      <c r="L24" s="22">
        <v>7.1070414663335593E-2</v>
      </c>
      <c r="M24" s="22">
        <v>2.3675309259563699E-2</v>
      </c>
      <c r="N24" s="25">
        <v>6.4740784920140904E-2</v>
      </c>
      <c r="O24" s="22">
        <v>5.0327277820778199E-2</v>
      </c>
      <c r="P24" s="34">
        <v>3.8975707892972E-2</v>
      </c>
      <c r="Q24" s="22">
        <v>0</v>
      </c>
      <c r="R24" s="22">
        <v>0</v>
      </c>
      <c r="S24" s="22">
        <v>0</v>
      </c>
      <c r="T24" s="22">
        <v>1.151314980117E-2</v>
      </c>
      <c r="U24" s="22">
        <v>2.6168788801639298E-4</v>
      </c>
      <c r="V24" s="22">
        <v>0</v>
      </c>
      <c r="W24" s="35">
        <v>8.2152272982813895E-3</v>
      </c>
    </row>
    <row r="25" spans="2:23" s="5" customFormat="1" ht="19.5" customHeight="1" x14ac:dyDescent="0.35">
      <c r="B25" s="20" t="s">
        <v>27</v>
      </c>
      <c r="C25" s="25">
        <v>1.64599191955156</v>
      </c>
      <c r="D25" s="22">
        <v>1.63578249063089</v>
      </c>
      <c r="E25" s="22">
        <v>1.60296657604286</v>
      </c>
      <c r="F25" s="22">
        <v>1.5240543464157801</v>
      </c>
      <c r="G25" s="22">
        <v>1.6179961839555801</v>
      </c>
      <c r="H25" s="22">
        <v>1.62886756362872</v>
      </c>
      <c r="I25" s="22">
        <v>1.70083897050724</v>
      </c>
      <c r="J25" s="22">
        <v>1.7047700185577701</v>
      </c>
      <c r="K25" s="22">
        <v>1.7263171607171099</v>
      </c>
      <c r="L25" s="22">
        <v>1.70842505091008</v>
      </c>
      <c r="M25" s="22">
        <v>1.75857329972923</v>
      </c>
      <c r="N25" s="25">
        <v>1.7603180376899199</v>
      </c>
      <c r="O25" s="22">
        <v>1.7203278700746101</v>
      </c>
      <c r="P25" s="34">
        <v>1.7050164311203</v>
      </c>
      <c r="Q25" s="22">
        <v>1.54451544393878</v>
      </c>
      <c r="R25" s="22">
        <v>1.5427064414398799</v>
      </c>
      <c r="S25" s="22">
        <v>1.52621606061265</v>
      </c>
      <c r="T25" s="22">
        <v>1.6444414115913699</v>
      </c>
      <c r="U25" s="22">
        <v>1.54314619093072</v>
      </c>
      <c r="V25" s="22">
        <v>1.56898949720471</v>
      </c>
      <c r="W25" s="35">
        <v>1.63808896186175</v>
      </c>
    </row>
    <row r="26" spans="2:23" s="5" customFormat="1" ht="19.5" customHeight="1" x14ac:dyDescent="0.35">
      <c r="B26" s="20" t="s">
        <v>28</v>
      </c>
      <c r="C26" s="25">
        <v>0.108130760565186</v>
      </c>
      <c r="D26" s="22">
        <v>0.116744921699661</v>
      </c>
      <c r="E26" s="22">
        <v>0.109574956632466</v>
      </c>
      <c r="F26" s="22">
        <v>0.148189972910897</v>
      </c>
      <c r="G26" s="22">
        <v>0.147932396687181</v>
      </c>
      <c r="H26" s="22">
        <v>0.13937948851579801</v>
      </c>
      <c r="I26" s="22">
        <v>0.115579702685977</v>
      </c>
      <c r="J26" s="22">
        <v>0.108768292633194</v>
      </c>
      <c r="K26" s="22">
        <v>0.118204339791941</v>
      </c>
      <c r="L26" s="22">
        <v>0.108583965318004</v>
      </c>
      <c r="M26" s="22">
        <v>0.117204206844519</v>
      </c>
      <c r="N26" s="25">
        <v>8.1817828354393898E-2</v>
      </c>
      <c r="O26" s="22">
        <v>7.93935155471681E-2</v>
      </c>
      <c r="P26" s="34">
        <v>7.5310971996527407E-2</v>
      </c>
      <c r="Q26" s="22">
        <v>4.2381321790818799E-2</v>
      </c>
      <c r="R26" s="22">
        <v>4.9002701396825901E-2</v>
      </c>
      <c r="S26" s="22">
        <v>5.6149234090827102E-2</v>
      </c>
      <c r="T26" s="22">
        <v>5.39815898396779E-2</v>
      </c>
      <c r="U26" s="22">
        <v>5.0778278842448898E-2</v>
      </c>
      <c r="V26" s="22">
        <v>4.2269626647585198E-2</v>
      </c>
      <c r="W26" s="35">
        <v>5.6058012179573097E-2</v>
      </c>
    </row>
    <row r="27" spans="2:23" s="5" customFormat="1" ht="19.5" customHeight="1" x14ac:dyDescent="0.35">
      <c r="B27" s="20" t="s">
        <v>29</v>
      </c>
      <c r="C27" s="25">
        <v>0.67290427440730505</v>
      </c>
      <c r="D27" s="22">
        <v>0.64991191580690599</v>
      </c>
      <c r="E27" s="22">
        <v>0.68805696231297298</v>
      </c>
      <c r="F27" s="22">
        <v>0.586645146775296</v>
      </c>
      <c r="G27" s="22">
        <v>0.59314636908879304</v>
      </c>
      <c r="H27" s="22">
        <v>0.60290164022852899</v>
      </c>
      <c r="I27" s="22">
        <v>0.59689118806194696</v>
      </c>
      <c r="J27" s="22">
        <v>0.62418005676125798</v>
      </c>
      <c r="K27" s="22">
        <v>0.60489139271651704</v>
      </c>
      <c r="L27" s="22">
        <v>0.58826171490249102</v>
      </c>
      <c r="M27" s="22">
        <v>0.58270085027403296</v>
      </c>
      <c r="N27" s="25">
        <v>0.79335322845378198</v>
      </c>
      <c r="O27" s="22">
        <v>0.78606093018968004</v>
      </c>
      <c r="P27" s="34">
        <v>0.78915156184089796</v>
      </c>
      <c r="Q27" s="22">
        <v>0.78261515944474802</v>
      </c>
      <c r="R27" s="22">
        <v>0.77583964510644199</v>
      </c>
      <c r="S27" s="22">
        <v>0.76213565332598598</v>
      </c>
      <c r="T27" s="22">
        <v>0.76603606852964801</v>
      </c>
      <c r="U27" s="22">
        <v>0.77545714527031895</v>
      </c>
      <c r="V27" s="22">
        <v>0.79492736384996798</v>
      </c>
      <c r="W27" s="35">
        <v>0.77367647026964204</v>
      </c>
    </row>
    <row r="28" spans="2:23" s="5" customFormat="1" ht="19.5" customHeight="1" x14ac:dyDescent="0.35">
      <c r="B28" s="20" t="s">
        <v>30</v>
      </c>
      <c r="C28" s="25">
        <v>0.55730841917865703</v>
      </c>
      <c r="D28" s="22">
        <v>0.58433503897250205</v>
      </c>
      <c r="E28" s="22">
        <v>0.54700661813107898</v>
      </c>
      <c r="F28" s="22">
        <v>0.57821162219014599</v>
      </c>
      <c r="G28" s="22">
        <v>0.56472579635158704</v>
      </c>
      <c r="H28" s="22">
        <v>0.55877049307678095</v>
      </c>
      <c r="I28" s="22">
        <v>0.54886064548435798</v>
      </c>
      <c r="J28" s="22">
        <v>0.53479153513126199</v>
      </c>
      <c r="K28" s="22">
        <v>0.51040465817820702</v>
      </c>
      <c r="L28" s="22">
        <v>0.56894366814074304</v>
      </c>
      <c r="M28" s="22">
        <v>0.53925074810152696</v>
      </c>
      <c r="N28" s="25">
        <v>0.34521999738643</v>
      </c>
      <c r="O28" s="22">
        <v>0.398348196160902</v>
      </c>
      <c r="P28" s="34">
        <v>0.410831791986912</v>
      </c>
      <c r="Q28" s="22">
        <v>0.59126244023038799</v>
      </c>
      <c r="R28" s="22">
        <v>0.600891376294309</v>
      </c>
      <c r="S28" s="22">
        <v>0.64602286477486104</v>
      </c>
      <c r="T28" s="22">
        <v>0.52539953929782501</v>
      </c>
      <c r="U28" s="22">
        <v>0.623789468058216</v>
      </c>
      <c r="V28" s="22">
        <v>0.57565007592541095</v>
      </c>
      <c r="W28" s="35">
        <v>0.534734422131107</v>
      </c>
    </row>
    <row r="29" spans="2:23" s="5" customFormat="1" ht="20.25" customHeight="1" x14ac:dyDescent="0.35">
      <c r="B29" s="20" t="s">
        <v>31</v>
      </c>
      <c r="C29" s="25">
        <v>0</v>
      </c>
      <c r="D29" s="22">
        <v>5.8493411557501498E-3</v>
      </c>
      <c r="E29" s="22">
        <v>0</v>
      </c>
      <c r="F29" s="22">
        <v>3.3346002729539698E-3</v>
      </c>
      <c r="G29" s="22">
        <v>5.71907379748458E-3</v>
      </c>
      <c r="H29" s="22">
        <v>9.1935089692353096E-3</v>
      </c>
      <c r="I29" s="22">
        <v>0</v>
      </c>
      <c r="J29" s="22">
        <v>2.8622933088529499E-3</v>
      </c>
      <c r="K29" s="22">
        <v>7.5547250148156502E-4</v>
      </c>
      <c r="L29" s="22">
        <v>3.8035382434891199E-3</v>
      </c>
      <c r="M29" s="22">
        <v>0</v>
      </c>
      <c r="N29" s="25">
        <v>0</v>
      </c>
      <c r="O29" s="22">
        <v>0</v>
      </c>
      <c r="P29" s="34">
        <v>0</v>
      </c>
      <c r="Q29" s="22">
        <v>3.0761256333241599E-3</v>
      </c>
      <c r="R29" s="22">
        <v>1.4733422110452599E-4</v>
      </c>
      <c r="S29" s="22">
        <v>1.33056114059769E-3</v>
      </c>
      <c r="T29" s="22">
        <v>0</v>
      </c>
      <c r="U29" s="22">
        <v>0</v>
      </c>
      <c r="V29" s="22">
        <v>1.1921803740198699E-3</v>
      </c>
      <c r="W29" s="35">
        <v>0</v>
      </c>
    </row>
    <row r="30" spans="2:23" s="5" customFormat="1" ht="20.25" customHeight="1" x14ac:dyDescent="0.35">
      <c r="B30" s="36" t="s">
        <v>32</v>
      </c>
      <c r="C30" s="37">
        <v>0</v>
      </c>
      <c r="D30" s="38">
        <v>0</v>
      </c>
      <c r="E30" s="38">
        <v>0</v>
      </c>
      <c r="F30" s="38">
        <v>3.9904500467698498E-4</v>
      </c>
      <c r="G30" s="38">
        <v>9.9056479898324904E-5</v>
      </c>
      <c r="H30" s="38">
        <v>5.9517339051121403E-4</v>
      </c>
      <c r="I30" s="38">
        <v>0</v>
      </c>
      <c r="J30" s="38">
        <v>0</v>
      </c>
      <c r="K30" s="38">
        <v>1.4916972959190099E-3</v>
      </c>
      <c r="L30" s="38">
        <v>1.2016273686437E-3</v>
      </c>
      <c r="M30" s="38">
        <v>1.97984369754969E-4</v>
      </c>
      <c r="N30" s="37">
        <v>0</v>
      </c>
      <c r="O30" s="38">
        <v>0</v>
      </c>
      <c r="P30" s="39">
        <v>0</v>
      </c>
      <c r="Q30" s="38">
        <v>0</v>
      </c>
      <c r="R30" s="38">
        <v>5.81829408183477E-4</v>
      </c>
      <c r="S30" s="38">
        <v>0</v>
      </c>
      <c r="T30" s="38">
        <v>0</v>
      </c>
      <c r="U30" s="38">
        <v>0</v>
      </c>
      <c r="V30" s="38">
        <v>1.9616556048097699E-4</v>
      </c>
      <c r="W30" s="40">
        <v>0</v>
      </c>
    </row>
    <row r="31" spans="2:23" s="5" customFormat="1" ht="20.25" customHeight="1" x14ac:dyDescent="0.35">
      <c r="B31" s="20" t="s">
        <v>95</v>
      </c>
      <c r="C31" s="25">
        <v>4.6926279832310196E-3</v>
      </c>
      <c r="D31" s="22">
        <v>5.2115918820254299E-3</v>
      </c>
      <c r="E31" s="22">
        <v>1.02463553249314E-2</v>
      </c>
      <c r="F31" s="22">
        <v>2.5063523280548599E-2</v>
      </c>
      <c r="G31" s="22">
        <v>1.38850193789305E-2</v>
      </c>
      <c r="H31" s="22">
        <v>1.1706846838887E-2</v>
      </c>
      <c r="I31" s="22">
        <v>9.3804060475882692E-3</v>
      </c>
      <c r="J31" s="22">
        <v>7.3042824590681798E-3</v>
      </c>
      <c r="K31" s="22">
        <v>8.0008649174948595E-3</v>
      </c>
      <c r="L31" s="22">
        <v>6.67558841612091E-3</v>
      </c>
      <c r="M31" s="22">
        <v>2.1252382310702998E-3</v>
      </c>
      <c r="N31" s="25">
        <v>3.67812231154109E-3</v>
      </c>
      <c r="O31" s="22">
        <v>3.30659168951363E-3</v>
      </c>
      <c r="P31" s="34">
        <v>2.6345028443659001E-3</v>
      </c>
      <c r="Q31" s="22">
        <v>0</v>
      </c>
      <c r="R31" s="22">
        <v>0</v>
      </c>
      <c r="S31" s="22">
        <v>0</v>
      </c>
      <c r="T31" s="22">
        <v>1.0014309965362699E-3</v>
      </c>
      <c r="U31" s="22">
        <v>2.7083478532297899E-5</v>
      </c>
      <c r="V31" s="22">
        <v>0</v>
      </c>
      <c r="W31" s="35">
        <v>7.3341305158807402E-4</v>
      </c>
    </row>
    <row r="32" spans="2:23" s="5" customFormat="1" ht="20.25" customHeight="1" x14ac:dyDescent="0.35">
      <c r="B32" s="20" t="s">
        <v>96</v>
      </c>
      <c r="C32" s="25">
        <v>0.18205193969824801</v>
      </c>
      <c r="D32" s="22">
        <v>0.190429245741043</v>
      </c>
      <c r="E32" s="22">
        <v>0.17533027286601199</v>
      </c>
      <c r="F32" s="22">
        <v>0.17874014962213899</v>
      </c>
      <c r="G32" s="22">
        <v>0.17926281981911299</v>
      </c>
      <c r="H32" s="22">
        <v>0.17900506625812601</v>
      </c>
      <c r="I32" s="22">
        <v>0.17590961835701399</v>
      </c>
      <c r="J32" s="22">
        <v>0.172608166134124</v>
      </c>
      <c r="K32" s="22">
        <v>0.16444377037299199</v>
      </c>
      <c r="L32" s="22">
        <v>0.18461649472359301</v>
      </c>
      <c r="M32" s="22">
        <v>0.17776117886085899</v>
      </c>
      <c r="N32" s="25">
        <v>0.112139955449334</v>
      </c>
      <c r="O32" s="22">
        <v>0.130182273681061</v>
      </c>
      <c r="P32" s="34">
        <v>0.13484230269526901</v>
      </c>
      <c r="Q32" s="22">
        <v>0.19966895462217599</v>
      </c>
      <c r="R32" s="22">
        <v>0.20242664262989099</v>
      </c>
      <c r="S32" s="22">
        <v>0.216023314045796</v>
      </c>
      <c r="T32" s="22">
        <v>0.174725788234116</v>
      </c>
      <c r="U32" s="22">
        <v>0.20834608625298401</v>
      </c>
      <c r="V32" s="22">
        <v>0.19305218902577301</v>
      </c>
      <c r="W32" s="35">
        <v>0.17733239123192099</v>
      </c>
    </row>
    <row r="33" spans="2:23" s="5" customFormat="1" ht="20.25" customHeight="1" x14ac:dyDescent="0.35">
      <c r="B33" s="20" t="s">
        <v>97</v>
      </c>
      <c r="C33" s="25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5">
        <v>0</v>
      </c>
      <c r="O33" s="22">
        <v>0</v>
      </c>
      <c r="P33" s="34">
        <v>3.7183693149128299E-4</v>
      </c>
      <c r="Q33" s="22">
        <v>2.9626647309935499E-5</v>
      </c>
      <c r="R33" s="22">
        <v>0</v>
      </c>
      <c r="S33" s="22">
        <v>0</v>
      </c>
      <c r="T33" s="22">
        <v>0</v>
      </c>
      <c r="U33" s="22">
        <v>3.1044641624862097E-5</v>
      </c>
      <c r="V33" s="22">
        <v>0</v>
      </c>
      <c r="W33" s="35">
        <v>2.7157090370713799E-5</v>
      </c>
    </row>
    <row r="34" spans="2:23" s="5" customFormat="1" ht="22.5" customHeight="1" x14ac:dyDescent="0.35">
      <c r="B34" s="20" t="s">
        <v>98</v>
      </c>
      <c r="C34" s="25">
        <v>0.55154388278732702</v>
      </c>
      <c r="D34" s="22">
        <v>0.54767528094654605</v>
      </c>
      <c r="E34" s="22">
        <v>0.54381998759205596</v>
      </c>
      <c r="F34" s="22">
        <v>0.537187184730606</v>
      </c>
      <c r="G34" s="22">
        <v>0.55338797834398401</v>
      </c>
      <c r="H34" s="22">
        <v>0.55594282999947098</v>
      </c>
      <c r="I34" s="22">
        <v>0.57418672106737201</v>
      </c>
      <c r="J34" s="22">
        <v>0.57351197275721599</v>
      </c>
      <c r="K34" s="22">
        <v>0.58325120745985004</v>
      </c>
      <c r="L34" s="22">
        <v>0.57441220489304401</v>
      </c>
      <c r="M34" s="22">
        <v>0.58663516220521394</v>
      </c>
      <c r="N34" s="25">
        <v>0.59057022454243502</v>
      </c>
      <c r="O34" s="22">
        <v>0.57649216854713203</v>
      </c>
      <c r="P34" s="34">
        <v>0.57209350640610801</v>
      </c>
      <c r="Q34" s="22">
        <v>0.52165928683580998</v>
      </c>
      <c r="R34" s="22">
        <v>0.51970272469217005</v>
      </c>
      <c r="S34" s="22">
        <v>0.51035074660765301</v>
      </c>
      <c r="T34" s="22">
        <v>0.55000641384817495</v>
      </c>
      <c r="U34" s="22">
        <v>0.51555562581862902</v>
      </c>
      <c r="V34" s="22">
        <v>0.52618225839175103</v>
      </c>
      <c r="W34" s="35">
        <v>0.54556449358387604</v>
      </c>
    </row>
    <row r="35" spans="2:23" s="5" customFormat="1" ht="21" customHeight="1" x14ac:dyDescent="0.35">
      <c r="B35" s="20" t="s">
        <v>99</v>
      </c>
      <c r="C35" s="25">
        <v>3.6232777829868001E-2</v>
      </c>
      <c r="D35" s="22">
        <v>3.9087291957920801E-2</v>
      </c>
      <c r="E35" s="22">
        <v>3.7174232106181197E-2</v>
      </c>
      <c r="F35" s="22">
        <v>5.2232884306602098E-2</v>
      </c>
      <c r="G35" s="22">
        <v>5.0595922750672498E-2</v>
      </c>
      <c r="H35" s="22">
        <v>4.7571103396969398E-2</v>
      </c>
      <c r="I35" s="22">
        <v>3.90185853322794E-2</v>
      </c>
      <c r="J35" s="22">
        <v>3.6591397902616001E-2</v>
      </c>
      <c r="K35" s="22">
        <v>3.9936360177295301E-2</v>
      </c>
      <c r="L35" s="22">
        <v>3.6508452566367401E-2</v>
      </c>
      <c r="M35" s="22">
        <v>3.9097664512451197E-2</v>
      </c>
      <c r="N35" s="25">
        <v>2.7449115573591702E-2</v>
      </c>
      <c r="O35" s="22">
        <v>2.6605242374165901E-2</v>
      </c>
      <c r="P35" s="34">
        <v>2.52695031285043E-2</v>
      </c>
      <c r="Q35" s="22">
        <v>1.4314269363456001E-2</v>
      </c>
      <c r="R35" s="22">
        <v>1.6507895960710402E-2</v>
      </c>
      <c r="S35" s="22">
        <v>1.8775718772215299E-2</v>
      </c>
      <c r="T35" s="22">
        <v>1.8054897202334701E-2</v>
      </c>
      <c r="U35" s="22">
        <v>1.6964709811986198E-2</v>
      </c>
      <c r="V35" s="22">
        <v>1.41757020365196E-2</v>
      </c>
      <c r="W35" s="35">
        <v>1.8670085531440499E-2</v>
      </c>
    </row>
    <row r="36" spans="2:23" s="5" customFormat="1" ht="21" customHeight="1" x14ac:dyDescent="0.35">
      <c r="B36" s="20" t="s">
        <v>100</v>
      </c>
      <c r="C36" s="25">
        <v>0.22547877170132599</v>
      </c>
      <c r="D36" s="22">
        <v>0.21759658947246499</v>
      </c>
      <c r="E36" s="22">
        <v>0.23342915211081999</v>
      </c>
      <c r="F36" s="22">
        <v>0.20677625806010499</v>
      </c>
      <c r="G36" s="22">
        <v>0.20286825970729999</v>
      </c>
      <c r="H36" s="22">
        <v>0.20577415350654599</v>
      </c>
      <c r="I36" s="22">
        <v>0.201504669195747</v>
      </c>
      <c r="J36" s="22">
        <v>0.209984180746976</v>
      </c>
      <c r="K36" s="22">
        <v>0.20436779707236699</v>
      </c>
      <c r="L36" s="22">
        <v>0.19778725940087399</v>
      </c>
      <c r="M36" s="22">
        <v>0.19438075619040501</v>
      </c>
      <c r="N36" s="25">
        <v>0.26616258212309801</v>
      </c>
      <c r="O36" s="22">
        <v>0.26341372370812799</v>
      </c>
      <c r="P36" s="34">
        <v>0.26478834799426199</v>
      </c>
      <c r="Q36" s="22">
        <v>0.26432786253124901</v>
      </c>
      <c r="R36" s="22">
        <v>0.26136273671722898</v>
      </c>
      <c r="S36" s="22">
        <v>0.25485022057433598</v>
      </c>
      <c r="T36" s="22">
        <v>0.25621146971883901</v>
      </c>
      <c r="U36" s="22">
        <v>0.25907544999624399</v>
      </c>
      <c r="V36" s="22">
        <v>0.26658985054595602</v>
      </c>
      <c r="W36" s="35">
        <v>0.25767245951080398</v>
      </c>
    </row>
    <row r="37" spans="2:23" s="5" customFormat="1" ht="15.5" x14ac:dyDescent="0.35">
      <c r="B37" s="41" t="s">
        <v>21</v>
      </c>
      <c r="C37" s="45">
        <v>1</v>
      </c>
      <c r="D37" s="43">
        <v>1</v>
      </c>
      <c r="E37" s="43">
        <v>1</v>
      </c>
      <c r="F37" s="43">
        <v>1</v>
      </c>
      <c r="G37" s="43">
        <v>1</v>
      </c>
      <c r="H37" s="43">
        <v>1</v>
      </c>
      <c r="I37" s="43">
        <v>1</v>
      </c>
      <c r="J37" s="43">
        <v>1</v>
      </c>
      <c r="K37" s="43">
        <v>1</v>
      </c>
      <c r="L37" s="43">
        <v>1</v>
      </c>
      <c r="M37" s="43">
        <v>1</v>
      </c>
      <c r="N37" s="45">
        <v>1</v>
      </c>
      <c r="O37" s="43">
        <v>1</v>
      </c>
      <c r="P37" s="44">
        <v>1</v>
      </c>
      <c r="Q37" s="43">
        <v>1</v>
      </c>
      <c r="R37" s="43">
        <v>1</v>
      </c>
      <c r="S37" s="43">
        <v>1</v>
      </c>
      <c r="T37" s="43">
        <v>1</v>
      </c>
      <c r="U37" s="43">
        <v>1</v>
      </c>
      <c r="V37" s="43">
        <v>1</v>
      </c>
      <c r="W37" s="46">
        <v>1</v>
      </c>
    </row>
    <row r="38" spans="2:23" s="5" customFormat="1" ht="15.5" x14ac:dyDescent="0.35">
      <c r="N38" s="47"/>
      <c r="O38" s="47"/>
      <c r="P38" s="47"/>
    </row>
    <row r="39" spans="2:23" s="5" customFormat="1" ht="15.5" x14ac:dyDescent="0.35">
      <c r="B39" s="5" t="s">
        <v>101</v>
      </c>
      <c r="N39" s="47"/>
      <c r="O39" s="47"/>
      <c r="P39" s="47"/>
    </row>
    <row r="40" spans="2:23" ht="15.5" x14ac:dyDescent="0.35">
      <c r="B40" s="5"/>
    </row>
  </sheetData>
  <mergeCells count="10">
    <mergeCell ref="B4:B6"/>
    <mergeCell ref="C4:M4"/>
    <mergeCell ref="N4:P4"/>
    <mergeCell ref="Q4:W4"/>
    <mergeCell ref="C5:M5"/>
    <mergeCell ref="N5:P5"/>
    <mergeCell ref="Q5:W5"/>
    <mergeCell ref="C6:M6"/>
    <mergeCell ref="N6:P6"/>
    <mergeCell ref="Q6:W6"/>
  </mergeCells>
  <pageMargins left="0.75" right="0.75" top="1" bottom="1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M34"/>
  <sheetViews>
    <sheetView topLeftCell="EI1" zoomScale="98" zoomScaleNormal="98" workbookViewId="0">
      <selection activeCell="AS5" sqref="AS5:BB5"/>
    </sheetView>
  </sheetViews>
  <sheetFormatPr defaultColWidth="9" defaultRowHeight="14.5" x14ac:dyDescent="0.35"/>
  <cols>
    <col min="2" max="2" width="20.453125" customWidth="1"/>
    <col min="55" max="90" width="9.1796875" style="1" customWidth="1"/>
    <col min="132" max="132" width="11.1796875" customWidth="1"/>
  </cols>
  <sheetData>
    <row r="2" spans="2:169" ht="15.5" x14ac:dyDescent="0.35">
      <c r="B2" s="2" t="s">
        <v>129</v>
      </c>
    </row>
    <row r="3" spans="2:169" ht="11.25" customHeight="1" x14ac:dyDescent="0.35"/>
    <row r="4" spans="2:169" s="5" customFormat="1" ht="30.75" customHeight="1" x14ac:dyDescent="0.35">
      <c r="B4" s="95" t="s">
        <v>87</v>
      </c>
      <c r="C4" s="101" t="s">
        <v>74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2" t="s">
        <v>75</v>
      </c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13" t="s">
        <v>76</v>
      </c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4" t="s">
        <v>77</v>
      </c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</row>
    <row r="5" spans="2:169" s="5" customFormat="1" ht="24" customHeight="1" x14ac:dyDescent="0.35">
      <c r="B5" s="95"/>
      <c r="C5" s="96" t="s">
        <v>138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7" t="s">
        <v>78</v>
      </c>
      <c r="T5" s="97"/>
      <c r="U5" s="97"/>
      <c r="V5" s="97"/>
      <c r="W5" s="97"/>
      <c r="X5" s="97" t="s">
        <v>137</v>
      </c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 t="s">
        <v>79</v>
      </c>
      <c r="AP5" s="97"/>
      <c r="AQ5" s="97"/>
      <c r="AR5" s="97"/>
      <c r="AS5" s="97" t="s">
        <v>139</v>
      </c>
      <c r="AT5" s="97"/>
      <c r="AU5" s="97"/>
      <c r="AV5" s="97"/>
      <c r="AW5" s="97"/>
      <c r="AX5" s="97"/>
      <c r="AY5" s="97"/>
      <c r="AZ5" s="97"/>
      <c r="BA5" s="97"/>
      <c r="BB5" s="97"/>
      <c r="BC5" s="111" t="s">
        <v>80</v>
      </c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 t="s">
        <v>81</v>
      </c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04" t="s">
        <v>82</v>
      </c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93" t="s">
        <v>83</v>
      </c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115" t="s">
        <v>84</v>
      </c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 t="s">
        <v>85</v>
      </c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6" t="s">
        <v>86</v>
      </c>
      <c r="FE5" s="116"/>
      <c r="FF5" s="116"/>
      <c r="FG5" s="116"/>
      <c r="FH5" s="116"/>
      <c r="FI5" s="116"/>
      <c r="FJ5" s="116"/>
      <c r="FK5" s="116"/>
      <c r="FL5" s="116"/>
      <c r="FM5" s="116"/>
    </row>
    <row r="6" spans="2:169" s="5" customFormat="1" ht="60" customHeight="1" x14ac:dyDescent="0.35">
      <c r="B6" s="95"/>
      <c r="C6" s="117" t="s">
        <v>113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5" t="s">
        <v>114</v>
      </c>
      <c r="P6" s="115"/>
      <c r="Q6" s="115"/>
      <c r="R6" s="115"/>
      <c r="S6" s="115" t="s">
        <v>115</v>
      </c>
      <c r="T6" s="115"/>
      <c r="U6" s="115"/>
      <c r="V6" s="115"/>
      <c r="W6" s="115"/>
      <c r="X6" s="115" t="s">
        <v>113</v>
      </c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 t="s">
        <v>116</v>
      </c>
      <c r="AP6" s="115"/>
      <c r="AQ6" s="115"/>
      <c r="AR6" s="115"/>
      <c r="AS6" s="115" t="s">
        <v>131</v>
      </c>
      <c r="AT6" s="115"/>
      <c r="AU6" s="115"/>
      <c r="AV6" s="115"/>
      <c r="AW6" s="115"/>
      <c r="AX6" s="115"/>
      <c r="AY6" s="115"/>
      <c r="AZ6" s="115"/>
      <c r="BA6" s="115"/>
      <c r="BB6" s="115"/>
      <c r="BC6" s="111" t="s">
        <v>117</v>
      </c>
      <c r="BD6" s="111"/>
      <c r="BE6" s="111"/>
      <c r="BF6" s="111"/>
      <c r="BG6" s="111"/>
      <c r="BH6" s="111"/>
      <c r="BI6" s="111"/>
      <c r="BJ6" s="111"/>
      <c r="BK6" s="111" t="s">
        <v>118</v>
      </c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 t="s">
        <v>119</v>
      </c>
      <c r="CB6" s="111"/>
      <c r="CC6" s="111"/>
      <c r="CD6" s="111"/>
      <c r="CE6" s="111"/>
      <c r="CF6" s="111"/>
      <c r="CG6" s="111"/>
      <c r="CH6" s="111"/>
      <c r="CI6" s="111" t="s">
        <v>120</v>
      </c>
      <c r="CJ6" s="111"/>
      <c r="CK6" s="111"/>
      <c r="CL6" s="111"/>
      <c r="CM6" s="104" t="s">
        <v>118</v>
      </c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93" t="s">
        <v>121</v>
      </c>
      <c r="DF6" s="93"/>
      <c r="DG6" s="93"/>
      <c r="DH6" s="93"/>
      <c r="DI6" s="93"/>
      <c r="DJ6" s="115" t="s">
        <v>122</v>
      </c>
      <c r="DK6" s="115"/>
      <c r="DL6" s="115"/>
      <c r="DM6" s="115"/>
      <c r="DN6" s="115"/>
      <c r="DO6" s="115"/>
      <c r="DP6" s="115"/>
      <c r="DQ6" s="97" t="s">
        <v>123</v>
      </c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 t="s">
        <v>124</v>
      </c>
      <c r="EC6" s="97"/>
      <c r="ED6" s="97"/>
      <c r="EE6" s="97"/>
      <c r="EF6" s="97"/>
      <c r="EG6" s="97"/>
      <c r="EH6" s="97"/>
      <c r="EI6" s="97"/>
      <c r="EJ6" s="97"/>
      <c r="EK6" s="97"/>
      <c r="EL6" s="115" t="s">
        <v>125</v>
      </c>
      <c r="EM6" s="115"/>
      <c r="EN6" s="115"/>
      <c r="EO6" s="115"/>
      <c r="EP6" s="115"/>
      <c r="EQ6" s="115"/>
      <c r="ER6" s="115"/>
      <c r="ES6" s="115"/>
      <c r="ET6" s="115"/>
      <c r="EU6" s="115"/>
      <c r="EV6" s="115" t="s">
        <v>126</v>
      </c>
      <c r="EW6" s="115"/>
      <c r="EX6" s="115"/>
      <c r="EY6" s="115"/>
      <c r="EZ6" s="115"/>
      <c r="FA6" s="115" t="s">
        <v>127</v>
      </c>
      <c r="FB6" s="115"/>
      <c r="FC6" s="115"/>
      <c r="FD6" s="116" t="s">
        <v>128</v>
      </c>
      <c r="FE6" s="116"/>
      <c r="FF6" s="116"/>
      <c r="FG6" s="116"/>
      <c r="FH6" s="116"/>
      <c r="FI6" s="116"/>
      <c r="FJ6" s="116"/>
      <c r="FK6" s="116"/>
      <c r="FL6" s="116"/>
      <c r="FM6" s="116"/>
    </row>
    <row r="7" spans="2:169" s="6" customFormat="1" ht="26.25" customHeight="1" x14ac:dyDescent="0.35">
      <c r="B7" s="89" t="s">
        <v>11</v>
      </c>
      <c r="C7" s="8">
        <v>25</v>
      </c>
      <c r="D7" s="9">
        <v>26</v>
      </c>
      <c r="E7" s="9">
        <v>27</v>
      </c>
      <c r="F7" s="9">
        <v>28</v>
      </c>
      <c r="G7" s="9">
        <v>29</v>
      </c>
      <c r="H7" s="9">
        <v>30</v>
      </c>
      <c r="I7" s="9">
        <v>34</v>
      </c>
      <c r="J7" s="9">
        <v>35</v>
      </c>
      <c r="K7" s="9">
        <v>36</v>
      </c>
      <c r="L7" s="9">
        <v>37</v>
      </c>
      <c r="M7" s="9">
        <v>40</v>
      </c>
      <c r="N7" s="10">
        <v>41</v>
      </c>
      <c r="O7" s="9">
        <v>64</v>
      </c>
      <c r="P7" s="9">
        <v>66</v>
      </c>
      <c r="Q7" s="9">
        <v>68</v>
      </c>
      <c r="R7" s="10">
        <v>69</v>
      </c>
      <c r="S7" s="9">
        <v>31</v>
      </c>
      <c r="T7" s="9">
        <v>32</v>
      </c>
      <c r="U7" s="9">
        <v>33</v>
      </c>
      <c r="V7" s="9">
        <v>38</v>
      </c>
      <c r="W7" s="10">
        <v>39</v>
      </c>
      <c r="X7" s="9">
        <v>11</v>
      </c>
      <c r="Y7" s="9">
        <v>12</v>
      </c>
      <c r="Z7" s="9">
        <v>17</v>
      </c>
      <c r="AA7" s="9">
        <v>18</v>
      </c>
      <c r="AB7" s="9">
        <v>19</v>
      </c>
      <c r="AC7" s="9">
        <v>20</v>
      </c>
      <c r="AD7" s="9">
        <v>21</v>
      </c>
      <c r="AE7" s="9">
        <v>22</v>
      </c>
      <c r="AF7" s="9">
        <v>36</v>
      </c>
      <c r="AG7" s="9">
        <v>37</v>
      </c>
      <c r="AH7" s="9">
        <v>38</v>
      </c>
      <c r="AI7" s="9">
        <v>39</v>
      </c>
      <c r="AJ7" s="9">
        <v>43</v>
      </c>
      <c r="AK7" s="9">
        <v>52</v>
      </c>
      <c r="AL7" s="9">
        <v>53</v>
      </c>
      <c r="AM7" s="9">
        <v>54</v>
      </c>
      <c r="AN7" s="10">
        <v>55</v>
      </c>
      <c r="AO7" s="9">
        <v>23</v>
      </c>
      <c r="AP7" s="9">
        <v>24</v>
      </c>
      <c r="AQ7" s="9">
        <v>34</v>
      </c>
      <c r="AR7" s="10">
        <v>35</v>
      </c>
      <c r="AS7" s="9">
        <v>17</v>
      </c>
      <c r="AT7" s="9">
        <v>18</v>
      </c>
      <c r="AU7" s="9">
        <v>19</v>
      </c>
      <c r="AV7" s="9">
        <v>20</v>
      </c>
      <c r="AW7" s="9">
        <v>21</v>
      </c>
      <c r="AX7" s="9">
        <v>39</v>
      </c>
      <c r="AY7" s="9">
        <v>40</v>
      </c>
      <c r="AZ7" s="9">
        <v>41</v>
      </c>
      <c r="BA7" s="9">
        <v>42</v>
      </c>
      <c r="BB7" s="10">
        <v>43</v>
      </c>
      <c r="BC7" s="50">
        <v>32</v>
      </c>
      <c r="BD7" s="11">
        <v>34</v>
      </c>
      <c r="BE7" s="11">
        <v>35</v>
      </c>
      <c r="BF7" s="11">
        <v>41</v>
      </c>
      <c r="BG7" s="11">
        <v>42</v>
      </c>
      <c r="BH7" s="11">
        <v>43</v>
      </c>
      <c r="BI7" s="11">
        <v>44</v>
      </c>
      <c r="BJ7" s="11">
        <v>45</v>
      </c>
      <c r="BK7" s="50">
        <v>11</v>
      </c>
      <c r="BL7" s="11">
        <v>12</v>
      </c>
      <c r="BM7" s="11">
        <v>13</v>
      </c>
      <c r="BN7" s="11">
        <v>14</v>
      </c>
      <c r="BO7" s="11">
        <v>15</v>
      </c>
      <c r="BP7" s="11">
        <v>24</v>
      </c>
      <c r="BQ7" s="11">
        <v>25</v>
      </c>
      <c r="BR7" s="11">
        <v>26</v>
      </c>
      <c r="BS7" s="11">
        <v>27</v>
      </c>
      <c r="BT7" s="11">
        <v>28</v>
      </c>
      <c r="BU7" s="11">
        <v>31</v>
      </c>
      <c r="BV7" s="11">
        <v>46</v>
      </c>
      <c r="BW7" s="11">
        <v>47</v>
      </c>
      <c r="BX7" s="11">
        <v>52</v>
      </c>
      <c r="BY7" s="11">
        <v>53</v>
      </c>
      <c r="BZ7" s="11">
        <v>54</v>
      </c>
      <c r="CA7" s="50">
        <v>16</v>
      </c>
      <c r="CB7" s="11">
        <v>17</v>
      </c>
      <c r="CC7" s="11">
        <v>18</v>
      </c>
      <c r="CD7" s="11">
        <v>19</v>
      </c>
      <c r="CE7" s="11">
        <v>20</v>
      </c>
      <c r="CF7" s="11">
        <v>21</v>
      </c>
      <c r="CG7" s="11">
        <v>22</v>
      </c>
      <c r="CH7" s="11">
        <v>23</v>
      </c>
      <c r="CI7" s="50">
        <v>29</v>
      </c>
      <c r="CJ7" s="11">
        <v>30</v>
      </c>
      <c r="CK7" s="11">
        <v>39</v>
      </c>
      <c r="CL7" s="11">
        <v>40</v>
      </c>
      <c r="CM7" s="13">
        <v>1</v>
      </c>
      <c r="CN7" s="14">
        <v>2</v>
      </c>
      <c r="CO7" s="14">
        <v>3</v>
      </c>
      <c r="CP7" s="14">
        <v>7</v>
      </c>
      <c r="CQ7" s="14">
        <v>13</v>
      </c>
      <c r="CR7" s="14">
        <v>14</v>
      </c>
      <c r="CS7" s="14">
        <v>27</v>
      </c>
      <c r="CT7" s="14">
        <v>31</v>
      </c>
      <c r="CU7" s="14">
        <v>89</v>
      </c>
      <c r="CV7" s="14">
        <v>90</v>
      </c>
      <c r="CW7" s="14">
        <v>91</v>
      </c>
      <c r="CX7" s="14">
        <v>92</v>
      </c>
      <c r="CY7" s="14">
        <v>93</v>
      </c>
      <c r="CZ7" s="14">
        <v>94</v>
      </c>
      <c r="DA7" s="14">
        <v>95</v>
      </c>
      <c r="DB7" s="14">
        <v>109</v>
      </c>
      <c r="DC7" s="14">
        <v>110</v>
      </c>
      <c r="DD7" s="14">
        <v>111</v>
      </c>
      <c r="DE7" s="13">
        <v>3</v>
      </c>
      <c r="DF7" s="14">
        <v>25</v>
      </c>
      <c r="DG7" s="14">
        <v>97</v>
      </c>
      <c r="DH7" s="14">
        <v>112</v>
      </c>
      <c r="DI7" s="15">
        <v>114</v>
      </c>
      <c r="DJ7" s="14">
        <v>5</v>
      </c>
      <c r="DK7" s="14">
        <v>6</v>
      </c>
      <c r="DL7" s="14">
        <v>15</v>
      </c>
      <c r="DM7" s="14">
        <v>16</v>
      </c>
      <c r="DN7" s="14">
        <v>96</v>
      </c>
      <c r="DO7" s="14">
        <v>98</v>
      </c>
      <c r="DP7" s="15">
        <v>113</v>
      </c>
      <c r="DQ7" s="14">
        <v>1</v>
      </c>
      <c r="DR7" s="14">
        <v>39</v>
      </c>
      <c r="DS7" s="14">
        <v>40</v>
      </c>
      <c r="DT7" s="14">
        <v>41</v>
      </c>
      <c r="DU7" s="14">
        <v>42</v>
      </c>
      <c r="DV7" s="14">
        <v>43</v>
      </c>
      <c r="DW7" s="14">
        <v>59</v>
      </c>
      <c r="DX7" s="14">
        <v>60</v>
      </c>
      <c r="DY7" s="14">
        <v>61</v>
      </c>
      <c r="DZ7" s="14">
        <v>66</v>
      </c>
      <c r="EA7" s="15">
        <v>67</v>
      </c>
      <c r="EB7" s="14">
        <v>44</v>
      </c>
      <c r="EC7" s="14">
        <v>45</v>
      </c>
      <c r="ED7" s="14">
        <v>46</v>
      </c>
      <c r="EE7" s="14">
        <v>47</v>
      </c>
      <c r="EF7" s="14">
        <v>62</v>
      </c>
      <c r="EG7" s="14">
        <v>63</v>
      </c>
      <c r="EH7" s="14">
        <v>64</v>
      </c>
      <c r="EI7" s="14">
        <v>69</v>
      </c>
      <c r="EJ7" s="14">
        <v>70</v>
      </c>
      <c r="EK7" s="15">
        <v>71</v>
      </c>
      <c r="EL7" s="14">
        <v>40</v>
      </c>
      <c r="EM7" s="14">
        <v>42</v>
      </c>
      <c r="EN7" s="14">
        <v>55</v>
      </c>
      <c r="EO7" s="14">
        <v>56</v>
      </c>
      <c r="EP7" s="14">
        <v>82</v>
      </c>
      <c r="EQ7" s="14">
        <v>83</v>
      </c>
      <c r="ER7" s="14">
        <v>84</v>
      </c>
      <c r="ES7" s="14">
        <v>85</v>
      </c>
      <c r="ET7" s="14">
        <v>86</v>
      </c>
      <c r="EU7" s="15">
        <v>87</v>
      </c>
      <c r="EV7" s="14">
        <v>41</v>
      </c>
      <c r="EW7" s="14">
        <v>43</v>
      </c>
      <c r="EX7" s="14">
        <v>57</v>
      </c>
      <c r="EY7" s="14">
        <v>58</v>
      </c>
      <c r="EZ7" s="15">
        <v>59</v>
      </c>
      <c r="FA7" s="14">
        <v>88</v>
      </c>
      <c r="FB7" s="14">
        <v>89</v>
      </c>
      <c r="FC7" s="15">
        <v>90</v>
      </c>
      <c r="FD7" s="14">
        <v>51</v>
      </c>
      <c r="FE7" s="14">
        <v>52</v>
      </c>
      <c r="FF7" s="14">
        <v>53</v>
      </c>
      <c r="FG7" s="14">
        <v>54</v>
      </c>
      <c r="FH7" s="14">
        <v>55</v>
      </c>
      <c r="FI7" s="14">
        <v>56</v>
      </c>
      <c r="FJ7" s="14">
        <v>64</v>
      </c>
      <c r="FK7" s="14">
        <v>65</v>
      </c>
      <c r="FL7" s="14">
        <v>66</v>
      </c>
      <c r="FM7" s="88">
        <v>67</v>
      </c>
    </row>
    <row r="8" spans="2:169" s="5" customFormat="1" ht="19.5" customHeight="1" x14ac:dyDescent="0.4">
      <c r="B8" s="20" t="s">
        <v>12</v>
      </c>
      <c r="C8" s="21">
        <v>61.363</v>
      </c>
      <c r="D8" s="22">
        <v>61.457000000000001</v>
      </c>
      <c r="E8" s="22">
        <v>61.594000000000001</v>
      </c>
      <c r="F8" s="23">
        <v>63.737000000000002</v>
      </c>
      <c r="G8" s="23">
        <v>61.771000000000001</v>
      </c>
      <c r="H8" s="23">
        <v>61.375999999999998</v>
      </c>
      <c r="I8" s="23">
        <v>62.148000000000003</v>
      </c>
      <c r="J8" s="23">
        <v>61.722000000000001</v>
      </c>
      <c r="K8" s="23">
        <v>61.959000000000003</v>
      </c>
      <c r="L8" s="23">
        <v>62.131999999999998</v>
      </c>
      <c r="M8" s="23">
        <v>62.302999999999997</v>
      </c>
      <c r="N8" s="24">
        <v>62.579000000000001</v>
      </c>
      <c r="O8" s="23">
        <v>62.415999999999997</v>
      </c>
      <c r="P8" s="23">
        <v>62.384999999999998</v>
      </c>
      <c r="Q8" s="23">
        <v>63.444000000000003</v>
      </c>
      <c r="R8" s="24">
        <v>62.164000000000001</v>
      </c>
      <c r="S8" s="23">
        <v>64.384</v>
      </c>
      <c r="T8" s="23">
        <v>64.313000000000002</v>
      </c>
      <c r="U8" s="23">
        <v>64.429000000000002</v>
      </c>
      <c r="V8" s="23">
        <v>64.397999999999996</v>
      </c>
      <c r="W8" s="24">
        <v>64.125</v>
      </c>
      <c r="X8" s="23">
        <v>61.789000000000001</v>
      </c>
      <c r="Y8" s="23">
        <v>62.564</v>
      </c>
      <c r="Z8" s="23">
        <v>62.476999999999997</v>
      </c>
      <c r="AA8" s="23">
        <v>62.777999999999999</v>
      </c>
      <c r="AB8" s="23">
        <v>62.796999999999997</v>
      </c>
      <c r="AC8" s="23">
        <v>62.892000000000003</v>
      </c>
      <c r="AD8" s="23">
        <v>62.411000000000001</v>
      </c>
      <c r="AE8" s="23">
        <v>63.152000000000001</v>
      </c>
      <c r="AF8" s="23">
        <v>62.482999999999997</v>
      </c>
      <c r="AG8" s="23">
        <v>62.643000000000001</v>
      </c>
      <c r="AH8" s="23">
        <v>61.712000000000003</v>
      </c>
      <c r="AI8" s="23">
        <v>62.264000000000003</v>
      </c>
      <c r="AJ8" s="23">
        <v>62.951000000000001</v>
      </c>
      <c r="AK8" s="23">
        <v>62.371000000000002</v>
      </c>
      <c r="AL8" s="23">
        <v>62.350999999999999</v>
      </c>
      <c r="AM8" s="23">
        <v>62.338000000000001</v>
      </c>
      <c r="AN8" s="24">
        <v>63</v>
      </c>
      <c r="AO8" s="23">
        <v>64.941000000000003</v>
      </c>
      <c r="AP8" s="23">
        <v>64.200999999999993</v>
      </c>
      <c r="AQ8" s="23">
        <v>64.328999999999994</v>
      </c>
      <c r="AR8" s="24">
        <v>64.793999999999997</v>
      </c>
      <c r="AS8" s="23">
        <v>62.23</v>
      </c>
      <c r="AT8" s="23">
        <v>60.750999999999998</v>
      </c>
      <c r="AU8" s="23">
        <v>60.359000000000002</v>
      </c>
      <c r="AV8" s="23">
        <v>61.043999999999997</v>
      </c>
      <c r="AW8" s="23">
        <v>60.511000000000003</v>
      </c>
      <c r="AX8" s="23">
        <v>60.610999999999997</v>
      </c>
      <c r="AY8" s="23">
        <v>61.378</v>
      </c>
      <c r="AZ8" s="23">
        <v>61.09</v>
      </c>
      <c r="BA8" s="23">
        <v>60.871000000000002</v>
      </c>
      <c r="BB8" s="24">
        <v>61.093000000000004</v>
      </c>
      <c r="BC8" s="51">
        <v>86.397000000000006</v>
      </c>
      <c r="BD8" s="23">
        <v>62.226999999999997</v>
      </c>
      <c r="BE8" s="23">
        <v>62.484000000000002</v>
      </c>
      <c r="BF8" s="23">
        <v>62.945</v>
      </c>
      <c r="BG8" s="23">
        <v>63.628999999999998</v>
      </c>
      <c r="BH8" s="23">
        <v>62.743000000000002</v>
      </c>
      <c r="BI8" s="23">
        <v>62.113</v>
      </c>
      <c r="BJ8" s="23">
        <v>62.296999999999997</v>
      </c>
      <c r="BK8" s="51">
        <v>62.561999999999998</v>
      </c>
      <c r="BL8" s="23">
        <v>62.822000000000003</v>
      </c>
      <c r="BM8" s="23">
        <v>63.027999999999999</v>
      </c>
      <c r="BN8" s="23">
        <v>63.021999999999998</v>
      </c>
      <c r="BO8" s="23">
        <v>63.252000000000002</v>
      </c>
      <c r="BP8" s="23">
        <v>62.936999999999998</v>
      </c>
      <c r="BQ8" s="23">
        <v>62.744</v>
      </c>
      <c r="BR8" s="23">
        <v>62.898000000000003</v>
      </c>
      <c r="BS8" s="23">
        <v>63.478000000000002</v>
      </c>
      <c r="BT8" s="23">
        <v>62.896000000000001</v>
      </c>
      <c r="BU8" s="23">
        <v>62.915999999999997</v>
      </c>
      <c r="BV8" s="23">
        <v>62.978999999999999</v>
      </c>
      <c r="BW8" s="23">
        <v>62.889000000000003</v>
      </c>
      <c r="BX8" s="23">
        <v>62.966999999999999</v>
      </c>
      <c r="BY8" s="23">
        <v>62.579000000000001</v>
      </c>
      <c r="BZ8" s="23">
        <v>62.481000000000002</v>
      </c>
      <c r="CA8" s="51">
        <v>65.563999999999993</v>
      </c>
      <c r="CB8" s="23">
        <v>65.55</v>
      </c>
      <c r="CC8" s="23">
        <v>65.623000000000005</v>
      </c>
      <c r="CD8" s="23">
        <v>65.207999999999998</v>
      </c>
      <c r="CE8" s="23">
        <v>65.308000000000007</v>
      </c>
      <c r="CF8" s="23">
        <v>65.212000000000003</v>
      </c>
      <c r="CG8" s="23">
        <v>65.441000000000003</v>
      </c>
      <c r="CH8" s="23">
        <v>64.947999999999993</v>
      </c>
      <c r="CI8" s="51">
        <v>65.253</v>
      </c>
      <c r="CJ8" s="23">
        <v>65.361000000000004</v>
      </c>
      <c r="CK8" s="23">
        <v>65.213999999999999</v>
      </c>
      <c r="CL8" s="24">
        <v>65.581999999999994</v>
      </c>
      <c r="CM8" s="22">
        <v>62.09</v>
      </c>
      <c r="CN8" s="22">
        <v>62.27</v>
      </c>
      <c r="CO8" s="22">
        <v>62.46</v>
      </c>
      <c r="CP8" s="22">
        <v>62.29</v>
      </c>
      <c r="CQ8" s="22">
        <v>61.7</v>
      </c>
      <c r="CR8" s="22">
        <v>62.58</v>
      </c>
      <c r="CS8" s="22">
        <v>61.8</v>
      </c>
      <c r="CT8" s="22">
        <v>62.72</v>
      </c>
      <c r="CU8" s="22">
        <v>62.128999999999998</v>
      </c>
      <c r="CV8" s="22">
        <v>61.828000000000003</v>
      </c>
      <c r="CW8" s="22">
        <v>62.286999999999999</v>
      </c>
      <c r="CX8" s="22">
        <v>61.954999999999998</v>
      </c>
      <c r="CY8" s="22">
        <v>62.37</v>
      </c>
      <c r="CZ8" s="22">
        <v>62.404000000000003</v>
      </c>
      <c r="DA8" s="22">
        <v>61.29</v>
      </c>
      <c r="DB8" s="22">
        <v>61.918999999999997</v>
      </c>
      <c r="DC8" s="22">
        <v>61.424999999999997</v>
      </c>
      <c r="DD8" s="22">
        <v>61.991999999999997</v>
      </c>
      <c r="DE8" s="25">
        <v>64.55</v>
      </c>
      <c r="DF8" s="22">
        <v>64.540000000000006</v>
      </c>
      <c r="DG8" s="22">
        <v>64.150999999999996</v>
      </c>
      <c r="DH8" s="22">
        <v>64.680000000000007</v>
      </c>
      <c r="DI8" s="34">
        <v>64.132000000000005</v>
      </c>
      <c r="DJ8" s="22">
        <v>64.84</v>
      </c>
      <c r="DK8" s="22">
        <v>64.069999999999993</v>
      </c>
      <c r="DL8" s="22">
        <v>64.94</v>
      </c>
      <c r="DM8" s="22">
        <v>65.2</v>
      </c>
      <c r="DN8" s="22">
        <v>64.744</v>
      </c>
      <c r="DO8" s="22">
        <v>64.647000000000006</v>
      </c>
      <c r="DP8" s="34">
        <v>63.856000000000002</v>
      </c>
      <c r="DQ8" s="22">
        <v>56.86</v>
      </c>
      <c r="DR8" s="22">
        <v>56.856999999999999</v>
      </c>
      <c r="DS8" s="22">
        <v>56.731000000000002</v>
      </c>
      <c r="DT8" s="22">
        <v>56.643000000000001</v>
      </c>
      <c r="DU8" s="22">
        <v>56.572000000000003</v>
      </c>
      <c r="DV8" s="22">
        <v>56.747</v>
      </c>
      <c r="DW8" s="22">
        <v>56.414000000000001</v>
      </c>
      <c r="DX8" s="22">
        <v>55.287999999999997</v>
      </c>
      <c r="DY8" s="22">
        <v>56.463000000000001</v>
      </c>
      <c r="DZ8" s="22">
        <v>55.447000000000003</v>
      </c>
      <c r="EA8" s="34">
        <v>56.125</v>
      </c>
      <c r="EB8" s="22">
        <v>59.128999999999998</v>
      </c>
      <c r="EC8" s="22">
        <v>60.078000000000003</v>
      </c>
      <c r="ED8" s="22">
        <v>58.72</v>
      </c>
      <c r="EE8" s="22">
        <v>59.304000000000002</v>
      </c>
      <c r="EF8" s="22">
        <v>59.518000000000001</v>
      </c>
      <c r="EG8" s="22">
        <v>59.33</v>
      </c>
      <c r="EH8" s="22">
        <v>59.567999999999998</v>
      </c>
      <c r="EI8" s="22">
        <v>59.186</v>
      </c>
      <c r="EJ8" s="22">
        <v>58.652999999999999</v>
      </c>
      <c r="EK8" s="34">
        <v>59.113</v>
      </c>
      <c r="EL8" s="22">
        <v>55.244</v>
      </c>
      <c r="EM8" s="22">
        <v>56.201000000000001</v>
      </c>
      <c r="EN8" s="22">
        <v>55.551000000000002</v>
      </c>
      <c r="EO8" s="22">
        <v>55.412999999999997</v>
      </c>
      <c r="EP8" s="22">
        <v>55.511000000000003</v>
      </c>
      <c r="EQ8" s="22">
        <v>54.962000000000003</v>
      </c>
      <c r="ER8" s="22">
        <v>55.3</v>
      </c>
      <c r="ES8" s="22">
        <v>55.612000000000002</v>
      </c>
      <c r="ET8" s="22">
        <v>55.581000000000003</v>
      </c>
      <c r="EU8" s="34">
        <v>55.389000000000003</v>
      </c>
      <c r="EV8" s="22">
        <v>56.491</v>
      </c>
      <c r="EW8" s="22">
        <v>57.16</v>
      </c>
      <c r="EX8" s="22">
        <v>57.356000000000002</v>
      </c>
      <c r="EY8" s="22">
        <v>57.793999999999997</v>
      </c>
      <c r="EZ8" s="34">
        <v>54.95</v>
      </c>
      <c r="FA8" s="22">
        <v>56.146999999999998</v>
      </c>
      <c r="FB8" s="22">
        <v>56.84</v>
      </c>
      <c r="FC8" s="34">
        <v>55.933</v>
      </c>
      <c r="FD8" s="22">
        <v>58.576999999999998</v>
      </c>
      <c r="FE8" s="22">
        <v>59.741</v>
      </c>
      <c r="FF8" s="22">
        <v>58.584000000000003</v>
      </c>
      <c r="FG8" s="22">
        <v>59.661999999999999</v>
      </c>
      <c r="FH8" s="22">
        <v>58.497</v>
      </c>
      <c r="FI8" s="22">
        <v>59.045000000000002</v>
      </c>
      <c r="FJ8" s="22">
        <v>58.292000000000002</v>
      </c>
      <c r="FK8" s="22">
        <v>58.773000000000003</v>
      </c>
      <c r="FL8" s="22">
        <v>58.148000000000003</v>
      </c>
      <c r="FM8" s="35">
        <v>60.402000000000001</v>
      </c>
    </row>
    <row r="9" spans="2:169" s="5" customFormat="1" ht="19.5" customHeight="1" x14ac:dyDescent="0.4">
      <c r="B9" s="20" t="s">
        <v>13</v>
      </c>
      <c r="C9" s="25">
        <v>1.2E-2</v>
      </c>
      <c r="D9" s="22">
        <v>0.01</v>
      </c>
      <c r="E9" s="22">
        <v>0</v>
      </c>
      <c r="F9" s="23">
        <v>2.4E-2</v>
      </c>
      <c r="G9" s="23">
        <v>2.5999999999999999E-2</v>
      </c>
      <c r="H9" s="23">
        <v>2.4E-2</v>
      </c>
      <c r="I9" s="23">
        <v>0</v>
      </c>
      <c r="J9" s="23">
        <v>6.0000000000000001E-3</v>
      </c>
      <c r="K9" s="23">
        <v>0.02</v>
      </c>
      <c r="L9" s="23">
        <v>0.02</v>
      </c>
      <c r="M9" s="23">
        <v>1.6E-2</v>
      </c>
      <c r="N9" s="24">
        <v>0</v>
      </c>
      <c r="O9" s="23">
        <v>2.4E-2</v>
      </c>
      <c r="P9" s="23">
        <v>1.7000000000000001E-2</v>
      </c>
      <c r="Q9" s="23">
        <v>3.2000000000000001E-2</v>
      </c>
      <c r="R9" s="24">
        <v>3.6999999999999998E-2</v>
      </c>
      <c r="S9" s="23">
        <v>7.0000000000000001E-3</v>
      </c>
      <c r="T9" s="23">
        <v>0</v>
      </c>
      <c r="U9" s="23">
        <v>0</v>
      </c>
      <c r="V9" s="23">
        <v>0.193</v>
      </c>
      <c r="W9" s="24">
        <v>1E-3</v>
      </c>
      <c r="X9" s="23">
        <v>0.02</v>
      </c>
      <c r="Y9" s="23">
        <v>1E-3</v>
      </c>
      <c r="Z9" s="23">
        <v>8.9999999999999993E-3</v>
      </c>
      <c r="AA9" s="23">
        <v>1E-3</v>
      </c>
      <c r="AB9" s="23">
        <v>0.01</v>
      </c>
      <c r="AC9" s="23">
        <v>1.6E-2</v>
      </c>
      <c r="AD9" s="23">
        <v>0</v>
      </c>
      <c r="AE9" s="23">
        <v>0</v>
      </c>
      <c r="AF9" s="23">
        <v>0</v>
      </c>
      <c r="AG9" s="23">
        <v>4.0000000000000001E-3</v>
      </c>
      <c r="AH9" s="23">
        <v>0.02</v>
      </c>
      <c r="AI9" s="23">
        <v>8.0000000000000002E-3</v>
      </c>
      <c r="AJ9" s="23">
        <v>1.6E-2</v>
      </c>
      <c r="AK9" s="23">
        <v>8.0000000000000002E-3</v>
      </c>
      <c r="AL9" s="23">
        <v>0</v>
      </c>
      <c r="AM9" s="23">
        <v>1.6E-2</v>
      </c>
      <c r="AN9" s="24">
        <v>0</v>
      </c>
      <c r="AO9" s="23">
        <v>4.8000000000000001E-2</v>
      </c>
      <c r="AP9" s="23">
        <v>5.3999999999999999E-2</v>
      </c>
      <c r="AQ9" s="23">
        <v>6.0999999999999999E-2</v>
      </c>
      <c r="AR9" s="24">
        <v>5.6000000000000001E-2</v>
      </c>
      <c r="AS9" s="23">
        <v>2.1000000000000001E-2</v>
      </c>
      <c r="AT9" s="23">
        <v>0</v>
      </c>
      <c r="AU9" s="23">
        <v>2.1000000000000001E-2</v>
      </c>
      <c r="AV9" s="23">
        <v>0.02</v>
      </c>
      <c r="AW9" s="23">
        <v>0</v>
      </c>
      <c r="AX9" s="23">
        <v>1.2999999999999999E-2</v>
      </c>
      <c r="AY9" s="23">
        <v>2.1000000000000001E-2</v>
      </c>
      <c r="AZ9" s="23">
        <v>1E-3</v>
      </c>
      <c r="BA9" s="23">
        <v>0</v>
      </c>
      <c r="BB9" s="24">
        <v>0</v>
      </c>
      <c r="BC9" s="51">
        <v>5.0000000000000001E-3</v>
      </c>
      <c r="BD9" s="23">
        <v>1E-3</v>
      </c>
      <c r="BE9" s="23">
        <v>1.7999999999999999E-2</v>
      </c>
      <c r="BF9" s="23">
        <v>1.4999999999999999E-2</v>
      </c>
      <c r="BG9" s="23">
        <v>6.0000000000000001E-3</v>
      </c>
      <c r="BH9" s="23">
        <v>0</v>
      </c>
      <c r="BI9" s="23">
        <v>1.4999999999999999E-2</v>
      </c>
      <c r="BJ9" s="23">
        <v>0</v>
      </c>
      <c r="BK9" s="51">
        <v>1.2999999999999999E-2</v>
      </c>
      <c r="BL9" s="23">
        <v>1.2999999999999999E-2</v>
      </c>
      <c r="BM9" s="23">
        <v>2.3E-2</v>
      </c>
      <c r="BN9" s="23">
        <v>2.7E-2</v>
      </c>
      <c r="BO9" s="23">
        <v>1.7999999999999999E-2</v>
      </c>
      <c r="BP9" s="23">
        <v>3.0000000000000001E-3</v>
      </c>
      <c r="BQ9" s="23">
        <v>1.4999999999999999E-2</v>
      </c>
      <c r="BR9" s="23">
        <v>0.02</v>
      </c>
      <c r="BS9" s="23">
        <v>7.0000000000000001E-3</v>
      </c>
      <c r="BT9" s="23">
        <v>2.1999999999999999E-2</v>
      </c>
      <c r="BU9" s="23">
        <v>5.0000000000000001E-3</v>
      </c>
      <c r="BV9" s="23">
        <v>3.0000000000000001E-3</v>
      </c>
      <c r="BW9" s="23">
        <v>2.1999999999999999E-2</v>
      </c>
      <c r="BX9" s="23">
        <v>1.4E-2</v>
      </c>
      <c r="BY9" s="23">
        <v>1.9E-2</v>
      </c>
      <c r="BZ9" s="23">
        <v>0</v>
      </c>
      <c r="CA9" s="51">
        <v>4.8000000000000001E-2</v>
      </c>
      <c r="CB9" s="23">
        <v>2.9000000000000001E-2</v>
      </c>
      <c r="CC9" s="23">
        <v>1.7999999999999999E-2</v>
      </c>
      <c r="CD9" s="23">
        <v>0.03</v>
      </c>
      <c r="CE9" s="23">
        <v>4.3999999999999997E-2</v>
      </c>
      <c r="CF9" s="23">
        <v>4.3999999999999997E-2</v>
      </c>
      <c r="CG9" s="23">
        <v>1.7000000000000001E-2</v>
      </c>
      <c r="CH9" s="23">
        <v>4.1000000000000002E-2</v>
      </c>
      <c r="CI9" s="51">
        <v>4.1000000000000002E-2</v>
      </c>
      <c r="CJ9" s="23">
        <v>3.2000000000000001E-2</v>
      </c>
      <c r="CK9" s="23">
        <v>3.4000000000000002E-2</v>
      </c>
      <c r="CL9" s="24">
        <v>6.6000000000000003E-2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6.8000000000000005E-2</v>
      </c>
      <c r="CV9" s="22">
        <v>5.0000000000000001E-3</v>
      </c>
      <c r="CW9" s="22">
        <v>2.1999999999999999E-2</v>
      </c>
      <c r="CX9" s="22">
        <v>0</v>
      </c>
      <c r="CY9" s="22">
        <v>0</v>
      </c>
      <c r="CZ9" s="22">
        <v>0</v>
      </c>
      <c r="DA9" s="22">
        <v>7.0000000000000001E-3</v>
      </c>
      <c r="DB9" s="22">
        <v>2.7E-2</v>
      </c>
      <c r="DC9" s="22">
        <v>2.5000000000000001E-2</v>
      </c>
      <c r="DD9" s="22">
        <v>3.1E-2</v>
      </c>
      <c r="DE9" s="25">
        <v>0</v>
      </c>
      <c r="DF9" s="22">
        <v>0</v>
      </c>
      <c r="DG9" s="22">
        <v>1.0999999999999999E-2</v>
      </c>
      <c r="DH9" s="22">
        <v>5.0000000000000001E-3</v>
      </c>
      <c r="DI9" s="34">
        <v>0</v>
      </c>
      <c r="DJ9" s="22">
        <v>0</v>
      </c>
      <c r="DK9" s="22">
        <v>0</v>
      </c>
      <c r="DL9" s="22">
        <v>0</v>
      </c>
      <c r="DM9" s="22">
        <v>0</v>
      </c>
      <c r="DN9" s="22">
        <v>1.2E-2</v>
      </c>
      <c r="DO9" s="22">
        <v>1E-3</v>
      </c>
      <c r="DP9" s="34">
        <v>4.0000000000000001E-3</v>
      </c>
      <c r="DQ9" s="22">
        <v>0.03</v>
      </c>
      <c r="DR9" s="22">
        <v>2.9000000000000001E-2</v>
      </c>
      <c r="DS9" s="22">
        <v>3.3000000000000002E-2</v>
      </c>
      <c r="DT9" s="22">
        <v>1.4E-2</v>
      </c>
      <c r="DU9" s="22">
        <v>3.5999999999999997E-2</v>
      </c>
      <c r="DV9" s="22">
        <v>4.2999999999999997E-2</v>
      </c>
      <c r="DW9" s="22">
        <v>4.3999999999999997E-2</v>
      </c>
      <c r="DX9" s="22">
        <v>1.9E-2</v>
      </c>
      <c r="DY9" s="22">
        <v>2.1000000000000001E-2</v>
      </c>
      <c r="DZ9" s="22">
        <v>1.4E-2</v>
      </c>
      <c r="EA9" s="34">
        <v>0.01</v>
      </c>
      <c r="EB9" s="22">
        <v>5.1999999999999998E-2</v>
      </c>
      <c r="EC9" s="22">
        <v>0.03</v>
      </c>
      <c r="ED9" s="22">
        <v>3.2000000000000001E-2</v>
      </c>
      <c r="EE9" s="22">
        <v>8.0000000000000002E-3</v>
      </c>
      <c r="EF9" s="22">
        <v>7.0000000000000001E-3</v>
      </c>
      <c r="EG9" s="22">
        <v>1.7000000000000001E-2</v>
      </c>
      <c r="EH9" s="22">
        <v>1.2E-2</v>
      </c>
      <c r="EI9" s="22">
        <v>1.0999999999999999E-2</v>
      </c>
      <c r="EJ9" s="22">
        <v>1.4999999999999999E-2</v>
      </c>
      <c r="EK9" s="34">
        <v>0.02</v>
      </c>
      <c r="EL9" s="22">
        <v>1.7000000000000001E-2</v>
      </c>
      <c r="EM9" s="22">
        <v>2E-3</v>
      </c>
      <c r="EN9" s="22">
        <v>3.3000000000000002E-2</v>
      </c>
      <c r="EO9" s="22">
        <v>3.1E-2</v>
      </c>
      <c r="EP9" s="22">
        <v>4.3999999999999997E-2</v>
      </c>
      <c r="EQ9" s="22">
        <v>6.3E-2</v>
      </c>
      <c r="ER9" s="22">
        <v>4.2999999999999997E-2</v>
      </c>
      <c r="ES9" s="22">
        <v>2.7E-2</v>
      </c>
      <c r="ET9" s="22">
        <v>1.7999999999999999E-2</v>
      </c>
      <c r="EU9" s="34">
        <v>3.5999999999999997E-2</v>
      </c>
      <c r="EV9" s="22">
        <v>2.5999999999999999E-2</v>
      </c>
      <c r="EW9" s="22">
        <v>4.0000000000000001E-3</v>
      </c>
      <c r="EX9" s="22">
        <v>3.5999999999999997E-2</v>
      </c>
      <c r="EY9" s="22">
        <v>2.7E-2</v>
      </c>
      <c r="EZ9" s="34">
        <v>2.1999999999999999E-2</v>
      </c>
      <c r="FA9" s="22">
        <v>2.1000000000000001E-2</v>
      </c>
      <c r="FB9" s="22">
        <v>2.5999999999999999E-2</v>
      </c>
      <c r="FC9" s="34">
        <v>5.0999999999999997E-2</v>
      </c>
      <c r="FD9" s="22">
        <v>0.03</v>
      </c>
      <c r="FE9" s="22">
        <v>5.0000000000000001E-3</v>
      </c>
      <c r="FF9" s="22">
        <v>2.3E-2</v>
      </c>
      <c r="FG9" s="22">
        <v>3.1E-2</v>
      </c>
      <c r="FH9" s="22">
        <v>8.9999999999999993E-3</v>
      </c>
      <c r="FI9" s="22">
        <v>0.03</v>
      </c>
      <c r="FJ9" s="22">
        <v>1.4999999999999999E-2</v>
      </c>
      <c r="FK9" s="22">
        <v>3.2000000000000001E-2</v>
      </c>
      <c r="FL9" s="22">
        <v>2.1999999999999999E-2</v>
      </c>
      <c r="FM9" s="35">
        <v>1.0999999999999999E-2</v>
      </c>
    </row>
    <row r="10" spans="2:169" s="5" customFormat="1" ht="19.5" customHeight="1" x14ac:dyDescent="0.4">
      <c r="B10" s="20" t="s">
        <v>14</v>
      </c>
      <c r="C10" s="25">
        <v>24.683</v>
      </c>
      <c r="D10" s="22">
        <v>24.626000000000001</v>
      </c>
      <c r="E10" s="22">
        <v>24.309000000000001</v>
      </c>
      <c r="F10" s="23">
        <v>23.82</v>
      </c>
      <c r="G10" s="23">
        <v>24.594999999999999</v>
      </c>
      <c r="H10" s="23">
        <v>24.681999999999999</v>
      </c>
      <c r="I10" s="23">
        <v>23.773</v>
      </c>
      <c r="J10" s="23">
        <v>24.254999999999999</v>
      </c>
      <c r="K10" s="23">
        <v>24.41</v>
      </c>
      <c r="L10" s="23">
        <v>24.091000000000001</v>
      </c>
      <c r="M10" s="23">
        <v>24.123000000000001</v>
      </c>
      <c r="N10" s="24">
        <v>24.055</v>
      </c>
      <c r="O10" s="23">
        <v>23.707000000000001</v>
      </c>
      <c r="P10" s="23">
        <v>23.611999999999998</v>
      </c>
      <c r="Q10" s="23">
        <v>23.004000000000001</v>
      </c>
      <c r="R10" s="24">
        <v>23.347999999999999</v>
      </c>
      <c r="S10" s="23">
        <v>18.687000000000001</v>
      </c>
      <c r="T10" s="23">
        <v>18.603999999999999</v>
      </c>
      <c r="U10" s="23">
        <v>18.707000000000001</v>
      </c>
      <c r="V10" s="23">
        <v>18.734999999999999</v>
      </c>
      <c r="W10" s="24">
        <v>18.428000000000001</v>
      </c>
      <c r="X10" s="23">
        <v>24.725000000000001</v>
      </c>
      <c r="Y10" s="23">
        <v>23.835999999999999</v>
      </c>
      <c r="Z10" s="23">
        <v>24.234000000000002</v>
      </c>
      <c r="AA10" s="23">
        <v>23.693000000000001</v>
      </c>
      <c r="AB10" s="23">
        <v>23.876999999999999</v>
      </c>
      <c r="AC10" s="23">
        <v>24.411999999999999</v>
      </c>
      <c r="AD10" s="23">
        <v>24.315999999999999</v>
      </c>
      <c r="AE10" s="23">
        <v>24.030999999999999</v>
      </c>
      <c r="AF10" s="23">
        <v>24.056000000000001</v>
      </c>
      <c r="AG10" s="23">
        <v>24.134</v>
      </c>
      <c r="AH10" s="23">
        <v>24.015999999999998</v>
      </c>
      <c r="AI10" s="23">
        <v>23.963999999999999</v>
      </c>
      <c r="AJ10" s="23">
        <v>24.157</v>
      </c>
      <c r="AK10" s="23">
        <v>24.324000000000002</v>
      </c>
      <c r="AL10" s="23">
        <v>24.38</v>
      </c>
      <c r="AM10" s="23">
        <v>24.684999999999999</v>
      </c>
      <c r="AN10" s="24">
        <v>24.335999999999999</v>
      </c>
      <c r="AO10" s="23">
        <v>18.576000000000001</v>
      </c>
      <c r="AP10" s="23">
        <v>18.431000000000001</v>
      </c>
      <c r="AQ10" s="23">
        <v>18.161000000000001</v>
      </c>
      <c r="AR10" s="24">
        <v>18.471</v>
      </c>
      <c r="AS10" s="23">
        <v>24.792000000000002</v>
      </c>
      <c r="AT10" s="23">
        <v>24.381</v>
      </c>
      <c r="AU10" s="23">
        <v>24.523</v>
      </c>
      <c r="AV10" s="23">
        <v>24.341000000000001</v>
      </c>
      <c r="AW10" s="23">
        <v>24.606000000000002</v>
      </c>
      <c r="AX10" s="23">
        <v>24.498000000000001</v>
      </c>
      <c r="AY10" s="23">
        <v>23.838000000000001</v>
      </c>
      <c r="AZ10" s="23">
        <v>24.757000000000001</v>
      </c>
      <c r="BA10" s="23">
        <v>24.771999999999998</v>
      </c>
      <c r="BB10" s="24">
        <v>24.294</v>
      </c>
      <c r="BC10" s="51">
        <v>7.69</v>
      </c>
      <c r="BD10" s="23">
        <v>23.677</v>
      </c>
      <c r="BE10" s="23">
        <v>23.622</v>
      </c>
      <c r="BF10" s="23">
        <v>23.904</v>
      </c>
      <c r="BG10" s="23">
        <v>23.183</v>
      </c>
      <c r="BH10" s="23">
        <v>23.512</v>
      </c>
      <c r="BI10" s="23">
        <v>23.773</v>
      </c>
      <c r="BJ10" s="23">
        <v>23.681999999999999</v>
      </c>
      <c r="BK10" s="51">
        <v>23.486999999999998</v>
      </c>
      <c r="BL10" s="23">
        <v>23.696000000000002</v>
      </c>
      <c r="BM10" s="23">
        <v>23.731000000000002</v>
      </c>
      <c r="BN10" s="23">
        <v>23.693999999999999</v>
      </c>
      <c r="BO10" s="23">
        <v>23.777000000000001</v>
      </c>
      <c r="BP10" s="23">
        <v>23.353000000000002</v>
      </c>
      <c r="BQ10" s="23">
        <v>23.280999999999999</v>
      </c>
      <c r="BR10" s="23">
        <v>23.867999999999999</v>
      </c>
      <c r="BS10" s="23">
        <v>23.573</v>
      </c>
      <c r="BT10" s="23">
        <v>23.911999999999999</v>
      </c>
      <c r="BU10" s="23">
        <v>23.789000000000001</v>
      </c>
      <c r="BV10" s="23">
        <v>23.977</v>
      </c>
      <c r="BW10" s="23">
        <v>23.706</v>
      </c>
      <c r="BX10" s="23">
        <v>23.818000000000001</v>
      </c>
      <c r="BY10" s="23">
        <v>23.733000000000001</v>
      </c>
      <c r="BZ10" s="23">
        <v>24.28</v>
      </c>
      <c r="CA10" s="51">
        <v>18.753</v>
      </c>
      <c r="CB10" s="23">
        <v>18.823</v>
      </c>
      <c r="CC10" s="23">
        <v>18.936</v>
      </c>
      <c r="CD10" s="23">
        <v>19.847999999999999</v>
      </c>
      <c r="CE10" s="23">
        <v>18.757000000000001</v>
      </c>
      <c r="CF10" s="23">
        <v>18.702999999999999</v>
      </c>
      <c r="CG10" s="23">
        <v>18.600999999999999</v>
      </c>
      <c r="CH10" s="23">
        <v>19.245000000000001</v>
      </c>
      <c r="CI10" s="51">
        <v>18.713000000000001</v>
      </c>
      <c r="CJ10" s="23">
        <v>18.923999999999999</v>
      </c>
      <c r="CK10" s="23">
        <v>18.63</v>
      </c>
      <c r="CL10" s="24">
        <v>18.956</v>
      </c>
      <c r="CM10" s="22">
        <v>24.11</v>
      </c>
      <c r="CN10" s="22">
        <v>23.55</v>
      </c>
      <c r="CO10" s="22">
        <v>23.77</v>
      </c>
      <c r="CP10" s="22">
        <v>23.58</v>
      </c>
      <c r="CQ10" s="22">
        <v>23.54</v>
      </c>
      <c r="CR10" s="22">
        <v>23.82</v>
      </c>
      <c r="CS10" s="22">
        <v>24.16</v>
      </c>
      <c r="CT10" s="22">
        <v>24.5</v>
      </c>
      <c r="CU10" s="22">
        <v>24.311</v>
      </c>
      <c r="CV10" s="22">
        <v>24.295999999999999</v>
      </c>
      <c r="CW10" s="22">
        <v>23.998000000000001</v>
      </c>
      <c r="CX10" s="22">
        <v>23.888000000000002</v>
      </c>
      <c r="CY10" s="22">
        <v>24.117000000000001</v>
      </c>
      <c r="CZ10" s="22">
        <v>24.242000000000001</v>
      </c>
      <c r="DA10" s="22">
        <v>23.963999999999999</v>
      </c>
      <c r="DB10" s="22">
        <v>24.032</v>
      </c>
      <c r="DC10" s="22">
        <v>23.939</v>
      </c>
      <c r="DD10" s="22">
        <v>24.358000000000001</v>
      </c>
      <c r="DE10" s="25">
        <v>18.75</v>
      </c>
      <c r="DF10" s="22">
        <v>18.920000000000002</v>
      </c>
      <c r="DG10" s="22">
        <v>19.096</v>
      </c>
      <c r="DH10" s="22">
        <v>19.213999999999999</v>
      </c>
      <c r="DI10" s="34">
        <v>19.222000000000001</v>
      </c>
      <c r="DJ10" s="22">
        <v>18.649999999999999</v>
      </c>
      <c r="DK10" s="22">
        <v>18.760000000000002</v>
      </c>
      <c r="DL10" s="22">
        <v>18.95</v>
      </c>
      <c r="DM10" s="22">
        <v>18.97</v>
      </c>
      <c r="DN10" s="22">
        <v>19.327999999999999</v>
      </c>
      <c r="DO10" s="22">
        <v>19.085999999999999</v>
      </c>
      <c r="DP10" s="34">
        <v>19.277999999999999</v>
      </c>
      <c r="DQ10" s="22">
        <v>27.55</v>
      </c>
      <c r="DR10" s="22">
        <v>27.545999999999999</v>
      </c>
      <c r="DS10" s="22">
        <v>27.388000000000002</v>
      </c>
      <c r="DT10" s="22">
        <v>27.795999999999999</v>
      </c>
      <c r="DU10" s="22">
        <v>27.405000000000001</v>
      </c>
      <c r="DV10" s="22">
        <v>27.596</v>
      </c>
      <c r="DW10" s="22">
        <v>28.38</v>
      </c>
      <c r="DX10" s="22">
        <v>28.315999999999999</v>
      </c>
      <c r="DY10" s="22">
        <v>27.776</v>
      </c>
      <c r="DZ10" s="22">
        <v>27.908000000000001</v>
      </c>
      <c r="EA10" s="34">
        <v>27.646000000000001</v>
      </c>
      <c r="EB10" s="22">
        <v>25.558</v>
      </c>
      <c r="EC10" s="22">
        <v>25.405000000000001</v>
      </c>
      <c r="ED10" s="22">
        <v>25.768999999999998</v>
      </c>
      <c r="EE10" s="22">
        <v>25.030999999999999</v>
      </c>
      <c r="EF10" s="22">
        <v>25.370999999999999</v>
      </c>
      <c r="EG10" s="22">
        <v>26.286000000000001</v>
      </c>
      <c r="EH10" s="22">
        <v>25.773</v>
      </c>
      <c r="EI10" s="22">
        <v>25.331</v>
      </c>
      <c r="EJ10" s="22">
        <v>25.495000000000001</v>
      </c>
      <c r="EK10" s="34">
        <v>25.399000000000001</v>
      </c>
      <c r="EL10" s="22">
        <v>28.641999999999999</v>
      </c>
      <c r="EM10" s="22">
        <v>28.076000000000001</v>
      </c>
      <c r="EN10" s="22">
        <v>28.571999999999999</v>
      </c>
      <c r="EO10" s="22">
        <v>28.504000000000001</v>
      </c>
      <c r="EP10" s="22">
        <v>28.736999999999998</v>
      </c>
      <c r="EQ10" s="22">
        <v>28.795999999999999</v>
      </c>
      <c r="ER10" s="22">
        <v>28.641999999999999</v>
      </c>
      <c r="ES10" s="22">
        <v>28.853999999999999</v>
      </c>
      <c r="ET10" s="22">
        <v>28.744</v>
      </c>
      <c r="EU10" s="34">
        <v>28.48</v>
      </c>
      <c r="EV10" s="22">
        <v>27.797000000000001</v>
      </c>
      <c r="EW10" s="22">
        <v>27.417999999999999</v>
      </c>
      <c r="EX10" s="22">
        <v>27.613</v>
      </c>
      <c r="EY10" s="22">
        <v>27.774999999999999</v>
      </c>
      <c r="EZ10" s="34">
        <v>27.792000000000002</v>
      </c>
      <c r="FA10" s="22">
        <v>28.327000000000002</v>
      </c>
      <c r="FB10" s="22">
        <v>27.722000000000001</v>
      </c>
      <c r="FC10" s="34">
        <v>28.295999999999999</v>
      </c>
      <c r="FD10" s="22">
        <v>27.148</v>
      </c>
      <c r="FE10" s="22">
        <v>26.532</v>
      </c>
      <c r="FF10" s="22">
        <v>26.872</v>
      </c>
      <c r="FG10" s="22">
        <v>26.026</v>
      </c>
      <c r="FH10" s="22">
        <v>26.997</v>
      </c>
      <c r="FI10" s="22">
        <v>26.309000000000001</v>
      </c>
      <c r="FJ10" s="22">
        <v>27.206</v>
      </c>
      <c r="FK10" s="22">
        <v>26.72</v>
      </c>
      <c r="FL10" s="22">
        <v>27.302</v>
      </c>
      <c r="FM10" s="35">
        <v>25.861000000000001</v>
      </c>
    </row>
    <row r="11" spans="2:169" s="5" customFormat="1" ht="19.5" customHeight="1" x14ac:dyDescent="0.35">
      <c r="B11" s="20" t="s">
        <v>16</v>
      </c>
      <c r="C11" s="25">
        <v>0.20899999999999999</v>
      </c>
      <c r="D11" s="22">
        <v>0.159</v>
      </c>
      <c r="E11" s="22">
        <v>4.5999999999999999E-2</v>
      </c>
      <c r="F11" s="23">
        <v>7.5999999999999998E-2</v>
      </c>
      <c r="G11" s="23">
        <v>5.3999999999999999E-2</v>
      </c>
      <c r="H11" s="23">
        <v>8.7999999999999995E-2</v>
      </c>
      <c r="I11" s="23">
        <v>2.9000000000000001E-2</v>
      </c>
      <c r="J11" s="23">
        <v>4.8000000000000001E-2</v>
      </c>
      <c r="K11" s="23">
        <v>4.5999999999999999E-2</v>
      </c>
      <c r="L11" s="23">
        <v>0.11799999999999999</v>
      </c>
      <c r="M11" s="23">
        <v>4.5999999999999999E-2</v>
      </c>
      <c r="N11" s="24">
        <v>4.5999999999999999E-2</v>
      </c>
      <c r="O11" s="23">
        <v>0.04</v>
      </c>
      <c r="P11" s="23">
        <v>3.1E-2</v>
      </c>
      <c r="Q11" s="23">
        <v>0.106</v>
      </c>
      <c r="R11" s="24">
        <v>0.16500000000000001</v>
      </c>
      <c r="S11" s="23">
        <v>0</v>
      </c>
      <c r="T11" s="23">
        <v>0</v>
      </c>
      <c r="U11" s="23">
        <v>6.0999999999999999E-2</v>
      </c>
      <c r="V11" s="23">
        <v>0.216</v>
      </c>
      <c r="W11" s="24">
        <v>5.0000000000000001E-3</v>
      </c>
      <c r="X11" s="23">
        <v>6.9000000000000006E-2</v>
      </c>
      <c r="Y11" s="23">
        <v>9.4E-2</v>
      </c>
      <c r="Z11" s="23">
        <v>8.2000000000000003E-2</v>
      </c>
      <c r="AA11" s="23">
        <v>5.8999999999999997E-2</v>
      </c>
      <c r="AB11" s="23">
        <v>9.7000000000000003E-2</v>
      </c>
      <c r="AC11" s="23">
        <v>0.13200000000000001</v>
      </c>
      <c r="AD11" s="23">
        <v>0.09</v>
      </c>
      <c r="AE11" s="23">
        <v>0.114</v>
      </c>
      <c r="AF11" s="23">
        <v>6.2E-2</v>
      </c>
      <c r="AG11" s="23">
        <v>0.06</v>
      </c>
      <c r="AH11" s="23">
        <v>8.4000000000000005E-2</v>
      </c>
      <c r="AI11" s="23">
        <v>5.3999999999999999E-2</v>
      </c>
      <c r="AJ11" s="23">
        <v>8.1000000000000003E-2</v>
      </c>
      <c r="AK11" s="23">
        <v>0.122</v>
      </c>
      <c r="AL11" s="23">
        <v>0.109</v>
      </c>
      <c r="AM11" s="23">
        <v>7.6999999999999999E-2</v>
      </c>
      <c r="AN11" s="24">
        <v>4.4999999999999998E-2</v>
      </c>
      <c r="AO11" s="23">
        <v>3.6999999999999998E-2</v>
      </c>
      <c r="AP11" s="23">
        <v>3.5000000000000003E-2</v>
      </c>
      <c r="AQ11" s="23">
        <v>2.1999999999999999E-2</v>
      </c>
      <c r="AR11" s="24">
        <v>8.9999999999999993E-3</v>
      </c>
      <c r="AS11" s="23">
        <v>0.14399999999999999</v>
      </c>
      <c r="AT11" s="23">
        <v>3.7999999999999999E-2</v>
      </c>
      <c r="AU11" s="23">
        <v>0.10199999999999999</v>
      </c>
      <c r="AV11" s="23">
        <v>3.3000000000000002E-2</v>
      </c>
      <c r="AW11" s="23">
        <v>0.111</v>
      </c>
      <c r="AX11" s="23">
        <v>7.4999999999999997E-2</v>
      </c>
      <c r="AY11" s="23">
        <v>6.3E-2</v>
      </c>
      <c r="AZ11" s="23">
        <v>8.7999999999999995E-2</v>
      </c>
      <c r="BA11" s="23">
        <v>0.125</v>
      </c>
      <c r="BB11" s="24">
        <v>5.8000000000000003E-2</v>
      </c>
      <c r="BC11" s="51">
        <v>2.8000000000000001E-2</v>
      </c>
      <c r="BD11" s="23">
        <v>0.04</v>
      </c>
      <c r="BE11" s="23">
        <v>0.10199999999999999</v>
      </c>
      <c r="BF11" s="23">
        <v>8.4000000000000005E-2</v>
      </c>
      <c r="BG11" s="23">
        <v>3.6999999999999998E-2</v>
      </c>
      <c r="BH11" s="23">
        <v>4.2999999999999997E-2</v>
      </c>
      <c r="BI11" s="23">
        <v>6.7000000000000004E-2</v>
      </c>
      <c r="BJ11" s="23">
        <v>4.9000000000000002E-2</v>
      </c>
      <c r="BK11" s="51">
        <v>0.06</v>
      </c>
      <c r="BL11" s="23">
        <v>5.5E-2</v>
      </c>
      <c r="BM11" s="23">
        <v>3.5999999999999997E-2</v>
      </c>
      <c r="BN11" s="23">
        <v>4.9000000000000002E-2</v>
      </c>
      <c r="BO11" s="23">
        <v>3.3000000000000002E-2</v>
      </c>
      <c r="BP11" s="23">
        <v>4.2000000000000003E-2</v>
      </c>
      <c r="BQ11" s="23">
        <v>5.0999999999999997E-2</v>
      </c>
      <c r="BR11" s="23">
        <v>8.5999999999999993E-2</v>
      </c>
      <c r="BS11" s="23">
        <v>3.7999999999999999E-2</v>
      </c>
      <c r="BT11" s="23">
        <v>7.2999999999999995E-2</v>
      </c>
      <c r="BU11" s="23">
        <v>9.2999999999999999E-2</v>
      </c>
      <c r="BV11" s="23">
        <v>9.8000000000000004E-2</v>
      </c>
      <c r="BW11" s="23">
        <v>7.3999999999999996E-2</v>
      </c>
      <c r="BX11" s="23">
        <v>5.5E-2</v>
      </c>
      <c r="BY11" s="23">
        <v>5.8999999999999997E-2</v>
      </c>
      <c r="BZ11" s="23">
        <v>0.05</v>
      </c>
      <c r="CA11" s="51">
        <v>4.2000000000000003E-2</v>
      </c>
      <c r="CB11" s="23">
        <v>0.03</v>
      </c>
      <c r="CC11" s="23">
        <v>7.8E-2</v>
      </c>
      <c r="CD11" s="23">
        <v>8.2000000000000003E-2</v>
      </c>
      <c r="CE11" s="23">
        <v>3.3000000000000002E-2</v>
      </c>
      <c r="CF11" s="23">
        <v>5.5E-2</v>
      </c>
      <c r="CG11" s="23">
        <v>3.4000000000000002E-2</v>
      </c>
      <c r="CH11" s="23">
        <v>5.7000000000000002E-2</v>
      </c>
      <c r="CI11" s="51">
        <v>3.1E-2</v>
      </c>
      <c r="CJ11" s="23">
        <v>4.8000000000000001E-2</v>
      </c>
      <c r="CK11" s="23">
        <v>1.2999999999999999E-2</v>
      </c>
      <c r="CL11" s="24">
        <v>5.3999999999999999E-2</v>
      </c>
      <c r="CM11" s="22">
        <v>0.05</v>
      </c>
      <c r="CN11" s="22">
        <v>0.08</v>
      </c>
      <c r="CO11" s="22">
        <v>0.11</v>
      </c>
      <c r="CP11" s="22">
        <v>0.05</v>
      </c>
      <c r="CQ11" s="22">
        <v>0.05</v>
      </c>
      <c r="CR11" s="22">
        <v>0</v>
      </c>
      <c r="CS11" s="22">
        <v>0.1</v>
      </c>
      <c r="CT11" s="22">
        <v>0.26</v>
      </c>
      <c r="CU11" s="22">
        <v>0.157</v>
      </c>
      <c r="CV11" s="22">
        <v>1.4E-2</v>
      </c>
      <c r="CW11" s="22">
        <v>2.9000000000000001E-2</v>
      </c>
      <c r="CX11" s="22">
        <v>6.7000000000000004E-2</v>
      </c>
      <c r="CY11" s="22">
        <v>5.2999999999999999E-2</v>
      </c>
      <c r="CZ11" s="22">
        <v>4.1000000000000002E-2</v>
      </c>
      <c r="DA11" s="22">
        <v>3.2000000000000001E-2</v>
      </c>
      <c r="DB11" s="22">
        <v>0.129</v>
      </c>
      <c r="DC11" s="22">
        <v>0.247</v>
      </c>
      <c r="DD11" s="22">
        <v>0.11899999999999999</v>
      </c>
      <c r="DE11" s="25">
        <v>0.08</v>
      </c>
      <c r="DF11" s="22">
        <v>0.12</v>
      </c>
      <c r="DG11" s="22">
        <v>0.104</v>
      </c>
      <c r="DH11" s="22">
        <v>1.4E-2</v>
      </c>
      <c r="DI11" s="34">
        <v>1.2E-2</v>
      </c>
      <c r="DJ11" s="22">
        <v>0.08</v>
      </c>
      <c r="DK11" s="22">
        <v>0</v>
      </c>
      <c r="DL11" s="22">
        <v>0.06</v>
      </c>
      <c r="DM11" s="22">
        <v>0</v>
      </c>
      <c r="DN11" s="22">
        <v>2.4E-2</v>
      </c>
      <c r="DO11" s="22">
        <v>2.3E-2</v>
      </c>
      <c r="DP11" s="34">
        <v>2.5999999999999999E-2</v>
      </c>
      <c r="DQ11" s="22">
        <v>7.0000000000000007E-2</v>
      </c>
      <c r="DR11" s="22">
        <v>6.5000000000000002E-2</v>
      </c>
      <c r="DS11" s="22">
        <v>7.6999999999999999E-2</v>
      </c>
      <c r="DT11" s="22">
        <v>6.8000000000000005E-2</v>
      </c>
      <c r="DU11" s="22">
        <v>4.3999999999999997E-2</v>
      </c>
      <c r="DV11" s="22">
        <v>6.2E-2</v>
      </c>
      <c r="DW11" s="22">
        <v>0.32900000000000001</v>
      </c>
      <c r="DX11" s="22">
        <v>0.124</v>
      </c>
      <c r="DY11" s="22">
        <v>5.2999999999999999E-2</v>
      </c>
      <c r="DZ11" s="22">
        <v>0.10299999999999999</v>
      </c>
      <c r="EA11" s="34">
        <v>4.4999999999999998E-2</v>
      </c>
      <c r="EB11" s="22">
        <v>9.5000000000000001E-2</v>
      </c>
      <c r="EC11" s="22">
        <v>0.12</v>
      </c>
      <c r="ED11" s="22">
        <v>0.11600000000000001</v>
      </c>
      <c r="EE11" s="22">
        <v>0.21099999999999999</v>
      </c>
      <c r="EF11" s="22">
        <v>8.8999999999999996E-2</v>
      </c>
      <c r="EG11" s="22">
        <v>7.6999999999999999E-2</v>
      </c>
      <c r="EH11" s="22">
        <v>7.6999999999999999E-2</v>
      </c>
      <c r="EI11" s="22">
        <v>0.10199999999999999</v>
      </c>
      <c r="EJ11" s="22">
        <v>0.127</v>
      </c>
      <c r="EK11" s="34">
        <v>0.10199999999999999</v>
      </c>
      <c r="EL11" s="22">
        <v>5.3999999999999999E-2</v>
      </c>
      <c r="EM11" s="22">
        <v>9.6000000000000002E-2</v>
      </c>
      <c r="EN11" s="22">
        <v>8.2000000000000003E-2</v>
      </c>
      <c r="EO11" s="22">
        <v>9.5000000000000001E-2</v>
      </c>
      <c r="EP11" s="22">
        <v>3.4000000000000002E-2</v>
      </c>
      <c r="EQ11" s="22">
        <v>6.7000000000000004E-2</v>
      </c>
      <c r="ER11" s="22">
        <v>8.2000000000000003E-2</v>
      </c>
      <c r="ES11" s="22">
        <v>5.7000000000000002E-2</v>
      </c>
      <c r="ET11" s="22">
        <v>6.0999999999999999E-2</v>
      </c>
      <c r="EU11" s="34">
        <v>9.1999999999999998E-2</v>
      </c>
      <c r="EV11" s="22">
        <v>0.14799999999999999</v>
      </c>
      <c r="EW11" s="22">
        <v>0.19</v>
      </c>
      <c r="EX11" s="22">
        <v>0.14299999999999999</v>
      </c>
      <c r="EY11" s="22">
        <v>0.09</v>
      </c>
      <c r="EZ11" s="34">
        <v>0.09</v>
      </c>
      <c r="FA11" s="22">
        <v>0.109</v>
      </c>
      <c r="FB11" s="22">
        <v>0.10100000000000001</v>
      </c>
      <c r="FC11" s="34">
        <v>7.0000000000000007E-2</v>
      </c>
      <c r="FD11" s="22">
        <v>0.115</v>
      </c>
      <c r="FE11" s="22">
        <v>4.5999999999999999E-2</v>
      </c>
      <c r="FF11" s="22">
        <v>0.113</v>
      </c>
      <c r="FG11" s="22">
        <v>8.8999999999999996E-2</v>
      </c>
      <c r="FH11" s="22">
        <v>8.8999999999999996E-2</v>
      </c>
      <c r="FI11" s="22">
        <v>9.9000000000000005E-2</v>
      </c>
      <c r="FJ11" s="22">
        <v>7.4999999999999997E-2</v>
      </c>
      <c r="FK11" s="22">
        <v>0.156</v>
      </c>
      <c r="FL11" s="22">
        <v>0.08</v>
      </c>
      <c r="FM11" s="35">
        <v>4.4999999999999998E-2</v>
      </c>
    </row>
    <row r="12" spans="2:169" s="5" customFormat="1" ht="19.5" customHeight="1" x14ac:dyDescent="0.35">
      <c r="B12" s="20" t="s">
        <v>17</v>
      </c>
      <c r="C12" s="25">
        <v>0</v>
      </c>
      <c r="D12" s="22">
        <v>0</v>
      </c>
      <c r="E12" s="22">
        <v>0</v>
      </c>
      <c r="F12" s="23">
        <v>0</v>
      </c>
      <c r="G12" s="23">
        <v>1E-3</v>
      </c>
      <c r="H12" s="23">
        <v>1E-3</v>
      </c>
      <c r="I12" s="23">
        <v>0</v>
      </c>
      <c r="J12" s="23">
        <v>0</v>
      </c>
      <c r="K12" s="23">
        <v>1.2999999999999999E-2</v>
      </c>
      <c r="L12" s="23">
        <v>0</v>
      </c>
      <c r="M12" s="23">
        <v>0</v>
      </c>
      <c r="N12" s="24">
        <v>0</v>
      </c>
      <c r="O12" s="23">
        <v>0</v>
      </c>
      <c r="P12" s="23">
        <v>0</v>
      </c>
      <c r="Q12" s="23">
        <v>3.7999999999999999E-2</v>
      </c>
      <c r="R12" s="24">
        <v>4.1000000000000002E-2</v>
      </c>
      <c r="S12" s="23">
        <v>7.0000000000000001E-3</v>
      </c>
      <c r="T12" s="23">
        <v>0</v>
      </c>
      <c r="U12" s="23">
        <v>0</v>
      </c>
      <c r="V12" s="23">
        <v>0</v>
      </c>
      <c r="W12" s="24">
        <v>1.4999999999999999E-2</v>
      </c>
      <c r="X12" s="23">
        <v>0</v>
      </c>
      <c r="Y12" s="23">
        <v>0</v>
      </c>
      <c r="Z12" s="23">
        <v>1.2E-2</v>
      </c>
      <c r="AA12" s="23">
        <v>6.0000000000000001E-3</v>
      </c>
      <c r="AB12" s="23">
        <v>3.1E-2</v>
      </c>
      <c r="AC12" s="23">
        <v>1.4E-2</v>
      </c>
      <c r="AD12" s="23">
        <v>1.7999999999999999E-2</v>
      </c>
      <c r="AE12" s="23">
        <v>2.7E-2</v>
      </c>
      <c r="AF12" s="23">
        <v>0</v>
      </c>
      <c r="AG12" s="23">
        <v>8.9999999999999993E-3</v>
      </c>
      <c r="AH12" s="23">
        <v>7.0000000000000001E-3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24">
        <v>0</v>
      </c>
      <c r="AO12" s="23">
        <v>2.1999999999999999E-2</v>
      </c>
      <c r="AP12" s="23">
        <v>1.6E-2</v>
      </c>
      <c r="AQ12" s="23">
        <v>0</v>
      </c>
      <c r="AR12" s="24">
        <v>0</v>
      </c>
      <c r="AS12" s="23">
        <v>1.4999999999999999E-2</v>
      </c>
      <c r="AT12" s="23">
        <v>0</v>
      </c>
      <c r="AU12" s="23">
        <v>3.5999999999999997E-2</v>
      </c>
      <c r="AV12" s="23">
        <v>3.3000000000000002E-2</v>
      </c>
      <c r="AW12" s="23">
        <v>0</v>
      </c>
      <c r="AX12" s="23">
        <v>1.4999999999999999E-2</v>
      </c>
      <c r="AY12" s="23">
        <v>0</v>
      </c>
      <c r="AZ12" s="23">
        <v>8.9999999999999993E-3</v>
      </c>
      <c r="BA12" s="23">
        <v>0</v>
      </c>
      <c r="BB12" s="24">
        <v>0</v>
      </c>
      <c r="BC12" s="51">
        <v>0</v>
      </c>
      <c r="BD12" s="23">
        <v>1.4E-2</v>
      </c>
      <c r="BE12" s="23">
        <v>0</v>
      </c>
      <c r="BF12" s="23">
        <v>0</v>
      </c>
      <c r="BG12" s="23">
        <v>0</v>
      </c>
      <c r="BH12" s="23">
        <v>8.9999999999999993E-3</v>
      </c>
      <c r="BI12" s="23">
        <v>0</v>
      </c>
      <c r="BJ12" s="23">
        <v>0</v>
      </c>
      <c r="BK12" s="51">
        <v>0.05</v>
      </c>
      <c r="BL12" s="23">
        <v>0</v>
      </c>
      <c r="BM12" s="23">
        <v>0</v>
      </c>
      <c r="BN12" s="23">
        <v>0</v>
      </c>
      <c r="BO12" s="23">
        <v>0</v>
      </c>
      <c r="BP12" s="23">
        <v>5.0000000000000001E-3</v>
      </c>
      <c r="BQ12" s="23">
        <v>4.3999999999999997E-2</v>
      </c>
      <c r="BR12" s="23">
        <v>2E-3</v>
      </c>
      <c r="BS12" s="23">
        <v>0</v>
      </c>
      <c r="BT12" s="23">
        <v>0</v>
      </c>
      <c r="BU12" s="23">
        <v>1.7000000000000001E-2</v>
      </c>
      <c r="BV12" s="23">
        <v>0</v>
      </c>
      <c r="BW12" s="23">
        <v>3.0000000000000001E-3</v>
      </c>
      <c r="BX12" s="23">
        <v>0</v>
      </c>
      <c r="BY12" s="23">
        <v>0</v>
      </c>
      <c r="BZ12" s="23">
        <v>3.0000000000000001E-3</v>
      </c>
      <c r="CA12" s="51">
        <v>0</v>
      </c>
      <c r="CB12" s="23">
        <v>0</v>
      </c>
      <c r="CC12" s="23">
        <v>3.0000000000000001E-3</v>
      </c>
      <c r="CD12" s="23">
        <v>0</v>
      </c>
      <c r="CE12" s="23">
        <v>0</v>
      </c>
      <c r="CF12" s="23">
        <v>1.4E-2</v>
      </c>
      <c r="CG12" s="23">
        <v>8.9999999999999993E-3</v>
      </c>
      <c r="CH12" s="23">
        <v>0.01</v>
      </c>
      <c r="CI12" s="51">
        <v>0</v>
      </c>
      <c r="CJ12" s="23">
        <v>0</v>
      </c>
      <c r="CK12" s="23">
        <v>0</v>
      </c>
      <c r="CL12" s="24">
        <v>2.1000000000000001E-2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5.0000000000000001E-3</v>
      </c>
      <c r="CX12" s="22">
        <v>0</v>
      </c>
      <c r="CY12" s="22">
        <v>3.4000000000000002E-2</v>
      </c>
      <c r="CZ12" s="22">
        <v>4.0000000000000001E-3</v>
      </c>
      <c r="DA12" s="22">
        <v>0</v>
      </c>
      <c r="DB12" s="22">
        <v>3.4000000000000002E-2</v>
      </c>
      <c r="DC12" s="22">
        <v>0.03</v>
      </c>
      <c r="DD12" s="22">
        <v>5.0000000000000001E-3</v>
      </c>
      <c r="DE12" s="25">
        <v>0</v>
      </c>
      <c r="DF12" s="22">
        <v>0</v>
      </c>
      <c r="DG12" s="22">
        <v>0</v>
      </c>
      <c r="DH12" s="22">
        <v>0</v>
      </c>
      <c r="DI12" s="34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4.0000000000000001E-3</v>
      </c>
      <c r="DO12" s="22">
        <v>0</v>
      </c>
      <c r="DP12" s="34">
        <v>0</v>
      </c>
      <c r="DQ12" s="22">
        <v>0</v>
      </c>
      <c r="DR12" s="22">
        <v>0</v>
      </c>
      <c r="DS12" s="22">
        <v>4.0000000000000001E-3</v>
      </c>
      <c r="DT12" s="22">
        <v>0</v>
      </c>
      <c r="DU12" s="22">
        <v>1.6E-2</v>
      </c>
      <c r="DV12" s="22">
        <v>1.2999999999999999E-2</v>
      </c>
      <c r="DW12" s="22">
        <v>0</v>
      </c>
      <c r="DX12" s="22">
        <v>2.3E-2</v>
      </c>
      <c r="DY12" s="22">
        <v>0</v>
      </c>
      <c r="DZ12" s="22">
        <v>0</v>
      </c>
      <c r="EA12" s="34">
        <v>2.5000000000000001E-2</v>
      </c>
      <c r="EB12" s="22">
        <v>0</v>
      </c>
      <c r="EC12" s="22">
        <v>1.2999999999999999E-2</v>
      </c>
      <c r="ED12" s="22">
        <v>2.4E-2</v>
      </c>
      <c r="EE12" s="22">
        <v>0.02</v>
      </c>
      <c r="EF12" s="22">
        <v>4.9000000000000002E-2</v>
      </c>
      <c r="EG12" s="22">
        <v>0</v>
      </c>
      <c r="EH12" s="22">
        <v>2.5999999999999999E-2</v>
      </c>
      <c r="EI12" s="22">
        <v>0</v>
      </c>
      <c r="EJ12" s="22">
        <v>0</v>
      </c>
      <c r="EK12" s="34">
        <v>0</v>
      </c>
      <c r="EL12" s="22">
        <v>3.5999999999999997E-2</v>
      </c>
      <c r="EM12" s="22">
        <v>1.2999999999999999E-2</v>
      </c>
      <c r="EN12" s="22">
        <v>2E-3</v>
      </c>
      <c r="EO12" s="22">
        <v>0</v>
      </c>
      <c r="EP12" s="22">
        <v>0</v>
      </c>
      <c r="EQ12" s="22">
        <v>0</v>
      </c>
      <c r="ER12" s="22">
        <v>0</v>
      </c>
      <c r="ES12" s="22">
        <v>2E-3</v>
      </c>
      <c r="ET12" s="22">
        <v>1.2999999999999999E-2</v>
      </c>
      <c r="EU12" s="34">
        <v>0</v>
      </c>
      <c r="EV12" s="22">
        <v>0</v>
      </c>
      <c r="EW12" s="22">
        <v>2E-3</v>
      </c>
      <c r="EX12" s="22">
        <v>0</v>
      </c>
      <c r="EY12" s="22">
        <v>2.1000000000000001E-2</v>
      </c>
      <c r="EZ12" s="34">
        <v>0</v>
      </c>
      <c r="FA12" s="22">
        <v>0</v>
      </c>
      <c r="FB12" s="22">
        <v>0</v>
      </c>
      <c r="FC12" s="34">
        <v>1.9E-2</v>
      </c>
      <c r="FD12" s="22">
        <v>4.0000000000000001E-3</v>
      </c>
      <c r="FE12" s="22">
        <v>4.1000000000000002E-2</v>
      </c>
      <c r="FF12" s="22">
        <v>0</v>
      </c>
      <c r="FG12" s="22">
        <v>2E-3</v>
      </c>
      <c r="FH12" s="22">
        <v>3.2000000000000001E-2</v>
      </c>
      <c r="FI12" s="22">
        <v>2.5999999999999999E-2</v>
      </c>
      <c r="FJ12" s="22">
        <v>3.3000000000000002E-2</v>
      </c>
      <c r="FK12" s="22">
        <v>0.02</v>
      </c>
      <c r="FL12" s="22">
        <v>0</v>
      </c>
      <c r="FM12" s="35">
        <v>0</v>
      </c>
    </row>
    <row r="13" spans="2:169" s="5" customFormat="1" ht="19.5" customHeight="1" x14ac:dyDescent="0.35">
      <c r="B13" s="20" t="s">
        <v>18</v>
      </c>
      <c r="C13" s="25">
        <v>0</v>
      </c>
      <c r="D13" s="22">
        <v>2.1999999999999999E-2</v>
      </c>
      <c r="E13" s="22">
        <v>1.0999999999999999E-2</v>
      </c>
      <c r="F13" s="23">
        <v>0</v>
      </c>
      <c r="G13" s="23">
        <v>8.0000000000000002E-3</v>
      </c>
      <c r="H13" s="23">
        <v>7.0000000000000001E-3</v>
      </c>
      <c r="I13" s="23">
        <v>0</v>
      </c>
      <c r="J13" s="23">
        <v>0</v>
      </c>
      <c r="K13" s="23">
        <v>2.8000000000000001E-2</v>
      </c>
      <c r="L13" s="23">
        <v>0</v>
      </c>
      <c r="M13" s="23">
        <v>3.2000000000000001E-2</v>
      </c>
      <c r="N13" s="24">
        <v>8.9999999999999993E-3</v>
      </c>
      <c r="O13" s="23">
        <v>0</v>
      </c>
      <c r="P13" s="23">
        <v>1.0999999999999999E-2</v>
      </c>
      <c r="Q13" s="23">
        <v>8.5999999999999993E-2</v>
      </c>
      <c r="R13" s="24">
        <v>9.1999999999999998E-2</v>
      </c>
      <c r="S13" s="23">
        <v>3.2000000000000001E-2</v>
      </c>
      <c r="T13" s="23">
        <v>1.7000000000000001E-2</v>
      </c>
      <c r="U13" s="23">
        <v>0</v>
      </c>
      <c r="V13" s="23">
        <v>0</v>
      </c>
      <c r="W13" s="24">
        <v>0</v>
      </c>
      <c r="X13" s="23">
        <v>0</v>
      </c>
      <c r="Y13" s="23">
        <v>7.0000000000000001E-3</v>
      </c>
      <c r="Z13" s="23">
        <v>0</v>
      </c>
      <c r="AA13" s="23">
        <v>0</v>
      </c>
      <c r="AB13" s="23">
        <v>0</v>
      </c>
      <c r="AC13" s="23">
        <v>0.02</v>
      </c>
      <c r="AD13" s="23">
        <v>0</v>
      </c>
      <c r="AE13" s="23">
        <v>0</v>
      </c>
      <c r="AF13" s="23">
        <v>1.2E-2</v>
      </c>
      <c r="AG13" s="23">
        <v>4.0000000000000001E-3</v>
      </c>
      <c r="AH13" s="23">
        <v>8.0000000000000002E-3</v>
      </c>
      <c r="AI13" s="23">
        <v>1.7000000000000001E-2</v>
      </c>
      <c r="AJ13" s="23">
        <v>0</v>
      </c>
      <c r="AK13" s="23">
        <v>3.0000000000000001E-3</v>
      </c>
      <c r="AL13" s="23">
        <v>4.0000000000000001E-3</v>
      </c>
      <c r="AM13" s="23">
        <v>0.01</v>
      </c>
      <c r="AN13" s="24">
        <v>1.2999999999999999E-2</v>
      </c>
      <c r="AO13" s="23">
        <v>1.4E-2</v>
      </c>
      <c r="AP13" s="23">
        <v>2E-3</v>
      </c>
      <c r="AQ13" s="23">
        <v>5.0000000000000001E-3</v>
      </c>
      <c r="AR13" s="24">
        <v>0.01</v>
      </c>
      <c r="AS13" s="23">
        <v>0.01</v>
      </c>
      <c r="AT13" s="23">
        <v>0</v>
      </c>
      <c r="AU13" s="23">
        <v>0</v>
      </c>
      <c r="AV13" s="23">
        <v>1E-3</v>
      </c>
      <c r="AW13" s="23">
        <v>6.0000000000000001E-3</v>
      </c>
      <c r="AX13" s="23">
        <v>0</v>
      </c>
      <c r="AY13" s="23">
        <v>8.9999999999999993E-3</v>
      </c>
      <c r="AZ13" s="23">
        <v>0</v>
      </c>
      <c r="BA13" s="23">
        <v>2E-3</v>
      </c>
      <c r="BB13" s="24">
        <v>0</v>
      </c>
      <c r="BC13" s="51">
        <v>0</v>
      </c>
      <c r="BD13" s="23">
        <v>6.0000000000000001E-3</v>
      </c>
      <c r="BE13" s="23">
        <v>0</v>
      </c>
      <c r="BF13" s="23">
        <v>0.01</v>
      </c>
      <c r="BG13" s="23">
        <v>1.4999999999999999E-2</v>
      </c>
      <c r="BH13" s="23">
        <v>0</v>
      </c>
      <c r="BI13" s="23">
        <v>0</v>
      </c>
      <c r="BJ13" s="23">
        <v>1.4999999999999999E-2</v>
      </c>
      <c r="BK13" s="51">
        <v>4.0000000000000001E-3</v>
      </c>
      <c r="BL13" s="23">
        <v>7.0000000000000001E-3</v>
      </c>
      <c r="BM13" s="23">
        <v>7.0000000000000001E-3</v>
      </c>
      <c r="BN13" s="23">
        <v>2E-3</v>
      </c>
      <c r="BO13" s="23">
        <v>4.0000000000000001E-3</v>
      </c>
      <c r="BP13" s="23">
        <v>0</v>
      </c>
      <c r="BQ13" s="23">
        <v>0</v>
      </c>
      <c r="BR13" s="23">
        <v>3.7999999999999999E-2</v>
      </c>
      <c r="BS13" s="23">
        <v>7.0000000000000001E-3</v>
      </c>
      <c r="BT13" s="23">
        <v>4.0000000000000001E-3</v>
      </c>
      <c r="BU13" s="23">
        <v>2E-3</v>
      </c>
      <c r="BV13" s="23">
        <v>1.4999999999999999E-2</v>
      </c>
      <c r="BW13" s="23">
        <v>2.9000000000000001E-2</v>
      </c>
      <c r="BX13" s="23">
        <v>0</v>
      </c>
      <c r="BY13" s="23">
        <v>8.9999999999999993E-3</v>
      </c>
      <c r="BZ13" s="23">
        <v>1.2E-2</v>
      </c>
      <c r="CA13" s="51">
        <v>2.5999999999999999E-2</v>
      </c>
      <c r="CB13" s="23">
        <v>2E-3</v>
      </c>
      <c r="CC13" s="23">
        <v>1.7999999999999999E-2</v>
      </c>
      <c r="CD13" s="23">
        <v>4.0000000000000001E-3</v>
      </c>
      <c r="CE13" s="23">
        <v>0</v>
      </c>
      <c r="CF13" s="23">
        <v>1.2E-2</v>
      </c>
      <c r="CG13" s="23">
        <v>0</v>
      </c>
      <c r="CH13" s="23">
        <v>0</v>
      </c>
      <c r="CI13" s="51">
        <v>0</v>
      </c>
      <c r="CJ13" s="23">
        <v>0</v>
      </c>
      <c r="CK13" s="23">
        <v>2E-3</v>
      </c>
      <c r="CL13" s="24">
        <v>0</v>
      </c>
      <c r="CM13" s="22">
        <v>0</v>
      </c>
      <c r="CN13" s="22">
        <v>0</v>
      </c>
      <c r="CO13" s="22">
        <v>0</v>
      </c>
      <c r="CP13" s="22">
        <v>0</v>
      </c>
      <c r="CQ13" s="22">
        <v>0</v>
      </c>
      <c r="CR13" s="22">
        <v>0</v>
      </c>
      <c r="CS13" s="22">
        <v>0</v>
      </c>
      <c r="CT13" s="22">
        <v>0</v>
      </c>
      <c r="CU13" s="22">
        <v>5.0000000000000001E-3</v>
      </c>
      <c r="CV13" s="22">
        <v>1.4999999999999999E-2</v>
      </c>
      <c r="CW13" s="22">
        <v>3.0000000000000001E-3</v>
      </c>
      <c r="CX13" s="22">
        <v>8.0000000000000002E-3</v>
      </c>
      <c r="CY13" s="22">
        <v>0</v>
      </c>
      <c r="CZ13" s="22">
        <v>1.6E-2</v>
      </c>
      <c r="DA13" s="22">
        <v>0</v>
      </c>
      <c r="DB13" s="22">
        <v>0</v>
      </c>
      <c r="DC13" s="22">
        <v>0.121</v>
      </c>
      <c r="DD13" s="22">
        <v>0</v>
      </c>
      <c r="DE13" s="25">
        <v>0</v>
      </c>
      <c r="DF13" s="22">
        <v>0</v>
      </c>
      <c r="DG13" s="22">
        <v>7.0000000000000001E-3</v>
      </c>
      <c r="DH13" s="22">
        <v>0</v>
      </c>
      <c r="DI13" s="34">
        <v>0</v>
      </c>
      <c r="DJ13" s="22">
        <v>0</v>
      </c>
      <c r="DK13" s="22">
        <v>0</v>
      </c>
      <c r="DL13" s="22">
        <v>0</v>
      </c>
      <c r="DM13" s="22">
        <v>0</v>
      </c>
      <c r="DN13" s="22">
        <v>0</v>
      </c>
      <c r="DO13" s="22">
        <v>0</v>
      </c>
      <c r="DP13" s="34">
        <v>3.0000000000000001E-3</v>
      </c>
      <c r="DQ13" s="22">
        <v>0</v>
      </c>
      <c r="DR13" s="22">
        <v>0</v>
      </c>
      <c r="DS13" s="22">
        <v>0</v>
      </c>
      <c r="DT13" s="22">
        <v>0.01</v>
      </c>
      <c r="DU13" s="22">
        <v>0</v>
      </c>
      <c r="DV13" s="22">
        <v>1E-3</v>
      </c>
      <c r="DW13" s="22">
        <v>0</v>
      </c>
      <c r="DX13" s="22">
        <v>0</v>
      </c>
      <c r="DY13" s="22">
        <v>0</v>
      </c>
      <c r="DZ13" s="22">
        <v>3.0000000000000001E-3</v>
      </c>
      <c r="EA13" s="34">
        <v>8.0000000000000002E-3</v>
      </c>
      <c r="EB13" s="22">
        <v>0</v>
      </c>
      <c r="EC13" s="22">
        <v>2E-3</v>
      </c>
      <c r="ED13" s="22">
        <v>7.0000000000000001E-3</v>
      </c>
      <c r="EE13" s="22">
        <v>0</v>
      </c>
      <c r="EF13" s="22">
        <v>0</v>
      </c>
      <c r="EG13" s="22">
        <v>0</v>
      </c>
      <c r="EH13" s="22">
        <v>0</v>
      </c>
      <c r="EI13" s="22">
        <v>8.0000000000000002E-3</v>
      </c>
      <c r="EJ13" s="22">
        <v>0</v>
      </c>
      <c r="EK13" s="34">
        <v>0</v>
      </c>
      <c r="EL13" s="22">
        <v>1.9E-2</v>
      </c>
      <c r="EM13" s="22">
        <v>0</v>
      </c>
      <c r="EN13" s="22">
        <v>0</v>
      </c>
      <c r="EO13" s="22">
        <v>0</v>
      </c>
      <c r="EP13" s="22">
        <v>6.0000000000000001E-3</v>
      </c>
      <c r="EQ13" s="22">
        <v>0</v>
      </c>
      <c r="ER13" s="22">
        <v>0</v>
      </c>
      <c r="ES13" s="22">
        <v>0</v>
      </c>
      <c r="ET13" s="22">
        <v>1E-3</v>
      </c>
      <c r="EU13" s="34">
        <v>0</v>
      </c>
      <c r="EV13" s="22">
        <v>0</v>
      </c>
      <c r="EW13" s="22">
        <v>2E-3</v>
      </c>
      <c r="EX13" s="22">
        <v>0.02</v>
      </c>
      <c r="EY13" s="22">
        <v>0</v>
      </c>
      <c r="EZ13" s="34">
        <v>0</v>
      </c>
      <c r="FA13" s="22">
        <v>0</v>
      </c>
      <c r="FB13" s="22">
        <v>0</v>
      </c>
      <c r="FC13" s="34">
        <v>0</v>
      </c>
      <c r="FD13" s="22">
        <v>0.01</v>
      </c>
      <c r="FE13" s="22">
        <v>8.0000000000000002E-3</v>
      </c>
      <c r="FF13" s="22">
        <v>6.0000000000000001E-3</v>
      </c>
      <c r="FG13" s="22">
        <v>1.0999999999999999E-2</v>
      </c>
      <c r="FH13" s="22">
        <v>3.0000000000000001E-3</v>
      </c>
      <c r="FI13" s="22">
        <v>1.7999999999999999E-2</v>
      </c>
      <c r="FJ13" s="22">
        <v>8.0000000000000002E-3</v>
      </c>
      <c r="FK13" s="22">
        <v>0</v>
      </c>
      <c r="FL13" s="22">
        <v>0</v>
      </c>
      <c r="FM13" s="35">
        <v>8.9999999999999993E-3</v>
      </c>
    </row>
    <row r="14" spans="2:169" s="5" customFormat="1" ht="19.5" customHeight="1" x14ac:dyDescent="0.35">
      <c r="B14" s="20" t="s">
        <v>19</v>
      </c>
      <c r="C14" s="25">
        <v>6.2409999999999997</v>
      </c>
      <c r="D14" s="22">
        <v>6.1230000000000002</v>
      </c>
      <c r="E14" s="22">
        <v>5.9569999999999999</v>
      </c>
      <c r="F14" s="23">
        <v>6.008</v>
      </c>
      <c r="G14" s="23">
        <v>5.9939999999999998</v>
      </c>
      <c r="H14" s="23">
        <v>6.1529999999999996</v>
      </c>
      <c r="I14" s="23">
        <v>5.9379999999999997</v>
      </c>
      <c r="J14" s="23">
        <v>6.0220000000000002</v>
      </c>
      <c r="K14" s="23">
        <v>5.9</v>
      </c>
      <c r="L14" s="23">
        <v>5.9630000000000001</v>
      </c>
      <c r="M14" s="23">
        <v>5.9889999999999999</v>
      </c>
      <c r="N14" s="24">
        <v>5.97</v>
      </c>
      <c r="O14" s="23">
        <v>5.0570000000000004</v>
      </c>
      <c r="P14" s="23">
        <v>5.19</v>
      </c>
      <c r="Q14" s="23">
        <v>4.3639999999999999</v>
      </c>
      <c r="R14" s="24">
        <v>4.8639999999999999</v>
      </c>
      <c r="S14" s="23">
        <v>3.9E-2</v>
      </c>
      <c r="T14" s="23">
        <v>0.04</v>
      </c>
      <c r="U14" s="23">
        <v>0.06</v>
      </c>
      <c r="V14" s="23">
        <v>7.2999999999999995E-2</v>
      </c>
      <c r="W14" s="24">
        <v>7.0999999999999994E-2</v>
      </c>
      <c r="X14" s="23">
        <v>6.3380000000000001</v>
      </c>
      <c r="Y14" s="23">
        <v>5.673</v>
      </c>
      <c r="Z14" s="23">
        <v>5.7530000000000001</v>
      </c>
      <c r="AA14" s="23">
        <v>5.5860000000000003</v>
      </c>
      <c r="AB14" s="23">
        <v>5.6879999999999997</v>
      </c>
      <c r="AC14" s="23">
        <v>5.9960000000000004</v>
      </c>
      <c r="AD14" s="23">
        <v>5.9320000000000004</v>
      </c>
      <c r="AE14" s="23">
        <v>5.9139999999999997</v>
      </c>
      <c r="AF14" s="23">
        <v>5.9589999999999996</v>
      </c>
      <c r="AG14" s="23">
        <v>5.8860000000000001</v>
      </c>
      <c r="AH14" s="23">
        <v>6.0049999999999999</v>
      </c>
      <c r="AI14" s="23">
        <v>5.8840000000000003</v>
      </c>
      <c r="AJ14" s="23">
        <v>5.88</v>
      </c>
      <c r="AK14" s="23">
        <v>5.8550000000000004</v>
      </c>
      <c r="AL14" s="23">
        <v>5.7080000000000002</v>
      </c>
      <c r="AM14" s="23">
        <v>5.8869999999999996</v>
      </c>
      <c r="AN14" s="24">
        <v>5.8310000000000004</v>
      </c>
      <c r="AO14" s="23">
        <v>5.3999999999999999E-2</v>
      </c>
      <c r="AP14" s="23">
        <v>7.0000000000000007E-2</v>
      </c>
      <c r="AQ14" s="23">
        <v>0.10299999999999999</v>
      </c>
      <c r="AR14" s="24">
        <v>9.0999999999999998E-2</v>
      </c>
      <c r="AS14" s="23">
        <v>5.1070000000000002</v>
      </c>
      <c r="AT14" s="23">
        <v>5.19</v>
      </c>
      <c r="AU14" s="23">
        <v>5.2789999999999999</v>
      </c>
      <c r="AV14" s="23">
        <v>5.1929999999999996</v>
      </c>
      <c r="AW14" s="23">
        <v>5.3529999999999998</v>
      </c>
      <c r="AX14" s="23">
        <v>5.3789999999999996</v>
      </c>
      <c r="AY14" s="23">
        <v>5.25</v>
      </c>
      <c r="AZ14" s="23">
        <v>5.3949999999999996</v>
      </c>
      <c r="BA14" s="23">
        <v>5.4039999999999999</v>
      </c>
      <c r="BB14" s="24">
        <v>5.0940000000000003</v>
      </c>
      <c r="BC14" s="51">
        <v>1.925</v>
      </c>
      <c r="BD14" s="23">
        <v>5.4560000000000004</v>
      </c>
      <c r="BE14" s="23">
        <v>5.2380000000000004</v>
      </c>
      <c r="BF14" s="23">
        <v>5.2309999999999999</v>
      </c>
      <c r="BG14" s="23">
        <v>4.5519999999999996</v>
      </c>
      <c r="BH14" s="23">
        <v>5.1120000000000001</v>
      </c>
      <c r="BI14" s="23">
        <v>5.4109999999999996</v>
      </c>
      <c r="BJ14" s="23">
        <v>5.4130000000000003</v>
      </c>
      <c r="BK14" s="51">
        <v>5.0759999999999996</v>
      </c>
      <c r="BL14" s="23">
        <v>5.1369999999999996</v>
      </c>
      <c r="BM14" s="23">
        <v>5.1130000000000004</v>
      </c>
      <c r="BN14" s="23">
        <v>4.9969999999999999</v>
      </c>
      <c r="BO14" s="23">
        <v>4.9550000000000001</v>
      </c>
      <c r="BP14" s="23">
        <v>4.8970000000000002</v>
      </c>
      <c r="BQ14" s="23">
        <v>4.9009999999999998</v>
      </c>
      <c r="BR14" s="23">
        <v>3.2690000000000001</v>
      </c>
      <c r="BS14" s="23">
        <v>4.8280000000000003</v>
      </c>
      <c r="BT14" s="23">
        <v>5.226</v>
      </c>
      <c r="BU14" s="23">
        <v>5.1520000000000001</v>
      </c>
      <c r="BV14" s="23">
        <v>5.1210000000000004</v>
      </c>
      <c r="BW14" s="23">
        <v>4.9640000000000004</v>
      </c>
      <c r="BX14" s="23">
        <v>5.0819999999999999</v>
      </c>
      <c r="BY14" s="23">
        <v>5.17</v>
      </c>
      <c r="BZ14" s="23">
        <v>5.5410000000000004</v>
      </c>
      <c r="CA14" s="51">
        <v>0.13400000000000001</v>
      </c>
      <c r="CB14" s="23">
        <v>0.13700000000000001</v>
      </c>
      <c r="CC14" s="23">
        <v>0.28399999999999997</v>
      </c>
      <c r="CD14" s="23">
        <v>1.2629999999999999</v>
      </c>
      <c r="CE14" s="23">
        <v>0.13300000000000001</v>
      </c>
      <c r="CF14" s="23">
        <v>0.14399999999999999</v>
      </c>
      <c r="CG14" s="23">
        <v>0.13200000000000001</v>
      </c>
      <c r="CH14" s="23">
        <v>0.95</v>
      </c>
      <c r="CI14" s="51">
        <v>0.128</v>
      </c>
      <c r="CJ14" s="23">
        <v>0.308</v>
      </c>
      <c r="CK14" s="23">
        <v>0.13100000000000001</v>
      </c>
      <c r="CL14" s="24">
        <v>0.157</v>
      </c>
      <c r="CM14" s="22">
        <v>5.0599999999999996</v>
      </c>
      <c r="CN14" s="22">
        <v>4.71</v>
      </c>
      <c r="CO14" s="22">
        <v>4.9000000000000004</v>
      </c>
      <c r="CP14" s="22">
        <v>4.74</v>
      </c>
      <c r="CQ14" s="22">
        <v>4.91</v>
      </c>
      <c r="CR14" s="22">
        <v>4.84</v>
      </c>
      <c r="CS14" s="22">
        <v>5.16</v>
      </c>
      <c r="CT14" s="22">
        <v>5.22</v>
      </c>
      <c r="CU14" s="22">
        <v>5.0860000000000003</v>
      </c>
      <c r="CV14" s="22">
        <v>5.117</v>
      </c>
      <c r="CW14" s="22">
        <v>4.9009999999999998</v>
      </c>
      <c r="CX14" s="22">
        <v>4.9329999999999998</v>
      </c>
      <c r="CY14" s="22">
        <v>4.7300000000000004</v>
      </c>
      <c r="CZ14" s="22">
        <v>4.8789999999999996</v>
      </c>
      <c r="DA14" s="22">
        <v>5.13</v>
      </c>
      <c r="DB14" s="22">
        <v>4.9329999999999998</v>
      </c>
      <c r="DC14" s="22">
        <v>4.8390000000000004</v>
      </c>
      <c r="DD14" s="22">
        <v>4.8739999999999997</v>
      </c>
      <c r="DE14" s="25">
        <v>0.09</v>
      </c>
      <c r="DF14" s="22">
        <v>0.15</v>
      </c>
      <c r="DG14" s="22">
        <v>0.1</v>
      </c>
      <c r="DH14" s="22">
        <v>0.10199999999999999</v>
      </c>
      <c r="DI14" s="34">
        <v>0.10199999999999999</v>
      </c>
      <c r="DJ14" s="22">
        <v>0.15</v>
      </c>
      <c r="DK14" s="22">
        <v>0.13</v>
      </c>
      <c r="DL14" s="22">
        <v>0.16</v>
      </c>
      <c r="DM14" s="22">
        <v>0.16</v>
      </c>
      <c r="DN14" s="22">
        <v>9.1999999999999998E-2</v>
      </c>
      <c r="DO14" s="22">
        <v>5.8999999999999997E-2</v>
      </c>
      <c r="DP14" s="34">
        <v>8.3000000000000004E-2</v>
      </c>
      <c r="DQ14" s="22">
        <v>9.5299999999999994</v>
      </c>
      <c r="DR14" s="22">
        <v>9.5250000000000004</v>
      </c>
      <c r="DS14" s="22">
        <v>9.327</v>
      </c>
      <c r="DT14" s="22">
        <v>9.6690000000000005</v>
      </c>
      <c r="DU14" s="22">
        <v>9.6050000000000004</v>
      </c>
      <c r="DV14" s="22">
        <v>9.609</v>
      </c>
      <c r="DW14" s="22">
        <v>10.087</v>
      </c>
      <c r="DX14" s="22">
        <v>10.531000000000001</v>
      </c>
      <c r="DY14" s="22">
        <v>9.8659999999999997</v>
      </c>
      <c r="DZ14" s="22">
        <v>10.032999999999999</v>
      </c>
      <c r="EA14" s="34">
        <v>9.625</v>
      </c>
      <c r="EB14" s="22">
        <v>7.4690000000000003</v>
      </c>
      <c r="EC14" s="22">
        <v>6.9850000000000003</v>
      </c>
      <c r="ED14" s="22">
        <v>7.6379999999999999</v>
      </c>
      <c r="EE14" s="22">
        <v>6.8789999999999996</v>
      </c>
      <c r="EF14" s="22">
        <v>7.2759999999999998</v>
      </c>
      <c r="EG14" s="22">
        <v>7.6820000000000004</v>
      </c>
      <c r="EH14" s="22">
        <v>7.516</v>
      </c>
      <c r="EI14" s="22">
        <v>7.0739999999999998</v>
      </c>
      <c r="EJ14" s="22">
        <v>7.37</v>
      </c>
      <c r="EK14" s="34">
        <v>7.2350000000000003</v>
      </c>
      <c r="EL14" s="22">
        <v>10.603999999999999</v>
      </c>
      <c r="EM14" s="22">
        <v>10.087</v>
      </c>
      <c r="EN14" s="22">
        <v>10.488</v>
      </c>
      <c r="EO14" s="22">
        <v>10.476000000000001</v>
      </c>
      <c r="EP14" s="22">
        <v>10.544</v>
      </c>
      <c r="EQ14" s="22">
        <v>10.776</v>
      </c>
      <c r="ER14" s="22">
        <v>10.618</v>
      </c>
      <c r="ES14" s="22">
        <v>10.348000000000001</v>
      </c>
      <c r="ET14" s="22">
        <v>10.515000000000001</v>
      </c>
      <c r="EU14" s="34">
        <v>10.358000000000001</v>
      </c>
      <c r="EV14" s="22">
        <v>9.5779999999999994</v>
      </c>
      <c r="EW14" s="22">
        <v>9.3309999999999995</v>
      </c>
      <c r="EX14" s="22">
        <v>9.2279999999999998</v>
      </c>
      <c r="EY14" s="22">
        <v>9.2129999999999992</v>
      </c>
      <c r="EZ14" s="34">
        <v>9.8469999999999995</v>
      </c>
      <c r="FA14" s="22">
        <v>10.013</v>
      </c>
      <c r="FB14" s="22">
        <v>9.2260000000000009</v>
      </c>
      <c r="FC14" s="34">
        <v>9.9369999999999994</v>
      </c>
      <c r="FD14" s="22">
        <v>8.3970000000000002</v>
      </c>
      <c r="FE14" s="22">
        <v>7.5049999999999999</v>
      </c>
      <c r="FF14" s="22">
        <v>8.3119999999999994</v>
      </c>
      <c r="FG14" s="22">
        <v>7.2830000000000004</v>
      </c>
      <c r="FH14" s="22">
        <v>8.3979999999999997</v>
      </c>
      <c r="FI14" s="22">
        <v>7.7990000000000004</v>
      </c>
      <c r="FJ14" s="22">
        <v>8.3840000000000003</v>
      </c>
      <c r="FK14" s="22">
        <v>7.9390000000000001</v>
      </c>
      <c r="FL14" s="22">
        <v>8.5630000000000006</v>
      </c>
      <c r="FM14" s="35">
        <v>6.968</v>
      </c>
    </row>
    <row r="15" spans="2:169" s="5" customFormat="1" ht="21" customHeight="1" x14ac:dyDescent="0.4">
      <c r="B15" s="20" t="s">
        <v>102</v>
      </c>
      <c r="C15" s="25">
        <v>7.8250000000000002</v>
      </c>
      <c r="D15" s="22">
        <v>7.9480000000000004</v>
      </c>
      <c r="E15" s="22">
        <v>7.9539999999999997</v>
      </c>
      <c r="F15" s="23">
        <v>7.601</v>
      </c>
      <c r="G15" s="23">
        <v>8.23</v>
      </c>
      <c r="H15" s="23">
        <v>8.0500000000000007</v>
      </c>
      <c r="I15" s="23">
        <v>7.6879999999999997</v>
      </c>
      <c r="J15" s="23">
        <v>8.1419999999999995</v>
      </c>
      <c r="K15" s="23">
        <v>8.1760000000000002</v>
      </c>
      <c r="L15" s="23">
        <v>8.1769999999999996</v>
      </c>
      <c r="M15" s="23">
        <v>7.9820000000000002</v>
      </c>
      <c r="N15" s="24">
        <v>7.7450000000000001</v>
      </c>
      <c r="O15" s="23">
        <v>6.6589999999999998</v>
      </c>
      <c r="P15" s="23">
        <v>6.7270000000000003</v>
      </c>
      <c r="Q15" s="23">
        <v>5.8330000000000002</v>
      </c>
      <c r="R15" s="24">
        <v>6.4480000000000004</v>
      </c>
      <c r="S15" s="23">
        <v>0.35699999999999998</v>
      </c>
      <c r="T15" s="23">
        <v>0.312</v>
      </c>
      <c r="U15" s="23">
        <v>0.373</v>
      </c>
      <c r="V15" s="23">
        <v>0.69699999999999995</v>
      </c>
      <c r="W15" s="24">
        <v>0.57399999999999995</v>
      </c>
      <c r="X15" s="23">
        <v>7.78</v>
      </c>
      <c r="Y15" s="23">
        <v>8.3930000000000007</v>
      </c>
      <c r="Z15" s="23">
        <v>8.2379999999999995</v>
      </c>
      <c r="AA15" s="23">
        <v>8.2799999999999994</v>
      </c>
      <c r="AB15" s="23">
        <v>8.2940000000000005</v>
      </c>
      <c r="AC15" s="23">
        <v>8.3490000000000002</v>
      </c>
      <c r="AD15" s="23">
        <v>8.0429999999999993</v>
      </c>
      <c r="AE15" s="23">
        <v>7.8810000000000002</v>
      </c>
      <c r="AF15" s="23">
        <v>8.3170000000000002</v>
      </c>
      <c r="AG15" s="23">
        <v>8.1240000000000006</v>
      </c>
      <c r="AH15" s="23">
        <v>7.6710000000000003</v>
      </c>
      <c r="AI15" s="23">
        <v>8.3970000000000002</v>
      </c>
      <c r="AJ15" s="23">
        <v>8.2379999999999995</v>
      </c>
      <c r="AK15" s="23">
        <v>8.2989999999999995</v>
      </c>
      <c r="AL15" s="23">
        <v>8.3070000000000004</v>
      </c>
      <c r="AM15" s="23">
        <v>8.1010000000000009</v>
      </c>
      <c r="AN15" s="24">
        <v>8.3620000000000001</v>
      </c>
      <c r="AO15" s="23">
        <v>0.41899999999999998</v>
      </c>
      <c r="AP15" s="23">
        <v>0.4</v>
      </c>
      <c r="AQ15" s="23">
        <v>0.70299999999999996</v>
      </c>
      <c r="AR15" s="24">
        <v>0.93200000000000005</v>
      </c>
      <c r="AS15" s="23">
        <v>9.3290000000000006</v>
      </c>
      <c r="AT15" s="23">
        <v>8.81</v>
      </c>
      <c r="AU15" s="23">
        <v>8.9</v>
      </c>
      <c r="AV15" s="23">
        <v>8.9109999999999996</v>
      </c>
      <c r="AW15" s="23">
        <v>8.8659999999999997</v>
      </c>
      <c r="AX15" s="23">
        <v>8.7789999999999999</v>
      </c>
      <c r="AY15" s="23">
        <v>8.5570000000000004</v>
      </c>
      <c r="AZ15" s="23">
        <v>8.9060000000000006</v>
      </c>
      <c r="BA15" s="23">
        <v>8.952</v>
      </c>
      <c r="BB15" s="24">
        <v>9.0649999999999995</v>
      </c>
      <c r="BC15" s="51">
        <v>2.4620000000000002</v>
      </c>
      <c r="BD15" s="23">
        <v>8.3360000000000003</v>
      </c>
      <c r="BE15" s="23">
        <v>7.7750000000000004</v>
      </c>
      <c r="BF15" s="23">
        <v>7.6470000000000002</v>
      </c>
      <c r="BG15" s="23">
        <v>7.524</v>
      </c>
      <c r="BH15" s="23">
        <v>8.2260000000000009</v>
      </c>
      <c r="BI15" s="23">
        <v>7.8250000000000002</v>
      </c>
      <c r="BJ15" s="23">
        <v>7.4470000000000001</v>
      </c>
      <c r="BK15" s="51">
        <v>7.3319999999999999</v>
      </c>
      <c r="BL15" s="23">
        <v>8.2059999999999995</v>
      </c>
      <c r="BM15" s="23">
        <v>8.7159999999999993</v>
      </c>
      <c r="BN15" s="23">
        <v>7.9939999999999998</v>
      </c>
      <c r="BO15" s="23">
        <v>8.3629999999999995</v>
      </c>
      <c r="BP15" s="23">
        <v>8.5020000000000007</v>
      </c>
      <c r="BQ15" s="23">
        <v>8.2149999999999999</v>
      </c>
      <c r="BR15" s="23">
        <v>6.18</v>
      </c>
      <c r="BS15" s="23">
        <v>8.1329999999999991</v>
      </c>
      <c r="BT15" s="23">
        <v>8.2289999999999992</v>
      </c>
      <c r="BU15" s="23">
        <v>7.6559999999999997</v>
      </c>
      <c r="BV15" s="23">
        <v>7.6040000000000001</v>
      </c>
      <c r="BW15" s="23">
        <v>7.625</v>
      </c>
      <c r="BX15" s="23">
        <v>8.3070000000000004</v>
      </c>
      <c r="BY15" s="23">
        <v>8.5549999999999997</v>
      </c>
      <c r="BZ15" s="23">
        <v>7.6479999999999997</v>
      </c>
      <c r="CA15" s="51">
        <v>1.6639999999999999</v>
      </c>
      <c r="CB15" s="23">
        <v>1.3720000000000001</v>
      </c>
      <c r="CC15" s="23">
        <v>1.7849999999999999</v>
      </c>
      <c r="CD15" s="23">
        <v>3.5640000000000001</v>
      </c>
      <c r="CE15" s="23">
        <v>2.044</v>
      </c>
      <c r="CF15" s="23">
        <v>1.8160000000000001</v>
      </c>
      <c r="CG15" s="23">
        <v>2.004</v>
      </c>
      <c r="CH15" s="23">
        <v>3.0369999999999999</v>
      </c>
      <c r="CI15" s="51">
        <v>1.5369999999999999</v>
      </c>
      <c r="CJ15" s="23">
        <v>2.2549999999999999</v>
      </c>
      <c r="CK15" s="23">
        <v>1.6439999999999999</v>
      </c>
      <c r="CL15" s="24">
        <v>1.97</v>
      </c>
      <c r="CM15" s="22">
        <v>8.4499999999999993</v>
      </c>
      <c r="CN15" s="22">
        <v>8.69</v>
      </c>
      <c r="CO15" s="22">
        <v>8.67</v>
      </c>
      <c r="CP15" s="22">
        <v>8.6300000000000008</v>
      </c>
      <c r="CQ15" s="22">
        <v>8.4499999999999993</v>
      </c>
      <c r="CR15" s="22">
        <v>8.66</v>
      </c>
      <c r="CS15" s="22">
        <v>8.36</v>
      </c>
      <c r="CT15" s="22">
        <v>8.61</v>
      </c>
      <c r="CU15" s="22">
        <v>8.3629999999999995</v>
      </c>
      <c r="CV15" s="22">
        <v>8.06</v>
      </c>
      <c r="CW15" s="22">
        <v>8.5619999999999994</v>
      </c>
      <c r="CX15" s="22">
        <v>8.2420000000000009</v>
      </c>
      <c r="CY15" s="22">
        <v>8.5619999999999994</v>
      </c>
      <c r="CZ15" s="22">
        <v>8.49</v>
      </c>
      <c r="DA15" s="22">
        <v>8.0869999999999997</v>
      </c>
      <c r="DB15" s="22">
        <v>8.7579999999999991</v>
      </c>
      <c r="DC15" s="22">
        <v>8.6300000000000008</v>
      </c>
      <c r="DD15" s="22">
        <v>8.8729999999999993</v>
      </c>
      <c r="DE15" s="25">
        <v>0.95</v>
      </c>
      <c r="DF15" s="22">
        <v>0.79</v>
      </c>
      <c r="DG15" s="22">
        <v>0.80700000000000005</v>
      </c>
      <c r="DH15" s="22">
        <v>0.87</v>
      </c>
      <c r="DI15" s="34">
        <v>1.123</v>
      </c>
      <c r="DJ15" s="22">
        <v>1.49</v>
      </c>
      <c r="DK15" s="22">
        <v>1.58</v>
      </c>
      <c r="DL15" s="22">
        <v>1.5</v>
      </c>
      <c r="DM15" s="22">
        <v>1.69</v>
      </c>
      <c r="DN15" s="22">
        <v>1.6830000000000001</v>
      </c>
      <c r="DO15" s="22">
        <v>1.738</v>
      </c>
      <c r="DP15" s="34">
        <v>1.2110000000000001</v>
      </c>
      <c r="DQ15" s="22">
        <v>6.14</v>
      </c>
      <c r="DR15" s="22">
        <v>6.1369999999999996</v>
      </c>
      <c r="DS15" s="22">
        <v>6.1040000000000001</v>
      </c>
      <c r="DT15" s="22">
        <v>5.99</v>
      </c>
      <c r="DU15" s="22">
        <v>6.0460000000000003</v>
      </c>
      <c r="DV15" s="22">
        <v>6.0410000000000004</v>
      </c>
      <c r="DW15" s="22">
        <v>5.8520000000000003</v>
      </c>
      <c r="DX15" s="22">
        <v>5.46</v>
      </c>
      <c r="DY15" s="22">
        <v>5.9329999999999998</v>
      </c>
      <c r="DZ15" s="22">
        <v>5.77</v>
      </c>
      <c r="EA15" s="34">
        <v>6.1340000000000003</v>
      </c>
      <c r="EB15" s="22">
        <v>7.2539999999999996</v>
      </c>
      <c r="EC15" s="22">
        <v>7.7480000000000002</v>
      </c>
      <c r="ED15" s="22">
        <v>7.1529999999999996</v>
      </c>
      <c r="EE15" s="22">
        <v>7.407</v>
      </c>
      <c r="EF15" s="22">
        <v>7.3</v>
      </c>
      <c r="EG15" s="22">
        <v>7.1559999999999997</v>
      </c>
      <c r="EH15" s="22">
        <v>7.3319999999999999</v>
      </c>
      <c r="EI15" s="22">
        <v>7.5419999999999998</v>
      </c>
      <c r="EJ15" s="22">
        <v>7.3179999999999996</v>
      </c>
      <c r="EK15" s="34">
        <v>7.4189999999999996</v>
      </c>
      <c r="EL15" s="22">
        <v>5.7910000000000004</v>
      </c>
      <c r="EM15" s="22">
        <v>5.8010000000000002</v>
      </c>
      <c r="EN15" s="22">
        <v>5.5759999999999996</v>
      </c>
      <c r="EO15" s="22">
        <v>5.4269999999999996</v>
      </c>
      <c r="EP15" s="22">
        <v>5.617</v>
      </c>
      <c r="EQ15" s="22">
        <v>5.4279999999999999</v>
      </c>
      <c r="ER15" s="22">
        <v>5.3689999999999998</v>
      </c>
      <c r="ES15" s="22">
        <v>5.6580000000000004</v>
      </c>
      <c r="ET15" s="22">
        <v>5.6109999999999998</v>
      </c>
      <c r="EU15" s="34">
        <v>5.6210000000000004</v>
      </c>
      <c r="EV15" s="22">
        <v>6.1260000000000003</v>
      </c>
      <c r="EW15" s="22">
        <v>6.3620000000000001</v>
      </c>
      <c r="EX15" s="22">
        <v>6.3369999999999997</v>
      </c>
      <c r="EY15" s="22">
        <v>6.41</v>
      </c>
      <c r="EZ15" s="34">
        <v>5.5110000000000001</v>
      </c>
      <c r="FA15" s="22">
        <v>5.9480000000000004</v>
      </c>
      <c r="FB15" s="22">
        <v>6.2350000000000003</v>
      </c>
      <c r="FC15" s="34">
        <v>5.806</v>
      </c>
      <c r="FD15" s="22">
        <v>6.6639999999999997</v>
      </c>
      <c r="FE15" s="22">
        <v>7.2359999999999998</v>
      </c>
      <c r="FF15" s="22">
        <v>6.6420000000000003</v>
      </c>
      <c r="FG15" s="22">
        <v>6.6360000000000001</v>
      </c>
      <c r="FH15" s="22">
        <v>6.44</v>
      </c>
      <c r="FI15" s="22">
        <v>6.3860000000000001</v>
      </c>
      <c r="FJ15" s="22">
        <v>6.4770000000000003</v>
      </c>
      <c r="FK15" s="22">
        <v>6.7610000000000001</v>
      </c>
      <c r="FL15" s="22">
        <v>6.6890000000000001</v>
      </c>
      <c r="FM15" s="35">
        <v>7.1150000000000002</v>
      </c>
    </row>
    <row r="16" spans="2:169" s="5" customFormat="1" ht="21" customHeight="1" x14ac:dyDescent="0.4">
      <c r="B16" s="20" t="s">
        <v>20</v>
      </c>
      <c r="C16" s="25">
        <v>0.40300000000000002</v>
      </c>
      <c r="D16" s="22">
        <v>0.434</v>
      </c>
      <c r="E16" s="22">
        <v>0.41399999999999998</v>
      </c>
      <c r="F16" s="23">
        <v>0.313</v>
      </c>
      <c r="G16" s="23">
        <v>0.40200000000000002</v>
      </c>
      <c r="H16" s="23">
        <v>0.33500000000000002</v>
      </c>
      <c r="I16" s="23">
        <v>0.67200000000000004</v>
      </c>
      <c r="J16" s="23">
        <v>0.27100000000000002</v>
      </c>
      <c r="K16" s="23">
        <v>0.34300000000000003</v>
      </c>
      <c r="L16" s="23">
        <v>0.32300000000000001</v>
      </c>
      <c r="M16" s="23">
        <v>0.255</v>
      </c>
      <c r="N16" s="23">
        <v>0.26800000000000002</v>
      </c>
      <c r="O16" s="51">
        <v>3.3220000000000001</v>
      </c>
      <c r="P16" s="23">
        <v>3.1</v>
      </c>
      <c r="Q16" s="23">
        <v>5.2210000000000001</v>
      </c>
      <c r="R16" s="24">
        <v>3.0910000000000002</v>
      </c>
      <c r="S16" s="23">
        <v>16.248000000000001</v>
      </c>
      <c r="T16" s="23">
        <v>15.83</v>
      </c>
      <c r="U16" s="23">
        <v>16.28</v>
      </c>
      <c r="V16" s="23">
        <v>15.45</v>
      </c>
      <c r="W16" s="23">
        <v>15.749000000000001</v>
      </c>
      <c r="X16" s="51">
        <v>0.46400000000000002</v>
      </c>
      <c r="Y16" s="23">
        <v>0.32300000000000001</v>
      </c>
      <c r="Z16" s="23">
        <v>0.47199999999999998</v>
      </c>
      <c r="AA16" s="23">
        <v>0.48699999999999999</v>
      </c>
      <c r="AB16" s="23">
        <v>0.42199999999999999</v>
      </c>
      <c r="AC16" s="23">
        <v>0.41599999999999998</v>
      </c>
      <c r="AD16" s="23">
        <v>0.33</v>
      </c>
      <c r="AE16" s="23">
        <v>0.35099999999999998</v>
      </c>
      <c r="AF16" s="23">
        <v>0.32500000000000001</v>
      </c>
      <c r="AG16" s="23">
        <v>0.33</v>
      </c>
      <c r="AH16" s="23">
        <v>0.435</v>
      </c>
      <c r="AI16" s="23">
        <v>0.33800000000000002</v>
      </c>
      <c r="AJ16" s="23">
        <v>0.26900000000000002</v>
      </c>
      <c r="AK16" s="23">
        <v>0.46600000000000003</v>
      </c>
      <c r="AL16" s="23">
        <v>0.39400000000000002</v>
      </c>
      <c r="AM16" s="23">
        <v>0.32400000000000001</v>
      </c>
      <c r="AN16" s="23">
        <v>0.28299999999999997</v>
      </c>
      <c r="AO16" s="51">
        <v>15.948</v>
      </c>
      <c r="AP16" s="23">
        <v>15.677</v>
      </c>
      <c r="AQ16" s="23">
        <v>15.068</v>
      </c>
      <c r="AR16" s="23">
        <v>15.077</v>
      </c>
      <c r="AS16" s="51">
        <v>0.32800000000000001</v>
      </c>
      <c r="AT16" s="23">
        <v>0.36299999999999999</v>
      </c>
      <c r="AU16" s="23">
        <v>0.29099999999999998</v>
      </c>
      <c r="AV16" s="23">
        <v>0.187</v>
      </c>
      <c r="AW16" s="23">
        <v>0.3</v>
      </c>
      <c r="AX16" s="23">
        <v>0.27700000000000002</v>
      </c>
      <c r="AY16" s="23">
        <v>0.30599999999999999</v>
      </c>
      <c r="AZ16" s="23">
        <v>0.32100000000000001</v>
      </c>
      <c r="BA16" s="23">
        <v>0.29199999999999998</v>
      </c>
      <c r="BB16" s="23">
        <v>0.22</v>
      </c>
      <c r="BC16" s="51">
        <v>3.5999999999999997E-2</v>
      </c>
      <c r="BD16" s="23">
        <v>0.111</v>
      </c>
      <c r="BE16" s="23">
        <v>0.11600000000000001</v>
      </c>
      <c r="BF16" s="23">
        <v>0.124</v>
      </c>
      <c r="BG16" s="23">
        <v>0.124</v>
      </c>
      <c r="BH16" s="23">
        <v>0.14099999999999999</v>
      </c>
      <c r="BI16" s="23">
        <v>0.13200000000000001</v>
      </c>
      <c r="BJ16" s="23">
        <v>7.0000000000000007E-2</v>
      </c>
      <c r="BK16" s="51">
        <v>0.26600000000000001</v>
      </c>
      <c r="BL16" s="23">
        <v>0.26100000000000001</v>
      </c>
      <c r="BM16" s="23">
        <v>0.155</v>
      </c>
      <c r="BN16" s="23">
        <v>0.255</v>
      </c>
      <c r="BO16" s="23">
        <v>0.18</v>
      </c>
      <c r="BP16" s="23">
        <v>0.23100000000000001</v>
      </c>
      <c r="BQ16" s="23">
        <v>0.14000000000000001</v>
      </c>
      <c r="BR16" s="23">
        <v>0.47399999999999998</v>
      </c>
      <c r="BS16" s="23">
        <v>0.19</v>
      </c>
      <c r="BT16" s="23">
        <v>0.189</v>
      </c>
      <c r="BU16" s="23">
        <v>0.24299999999999999</v>
      </c>
      <c r="BV16" s="23">
        <v>0.24299999999999999</v>
      </c>
      <c r="BW16" s="23">
        <v>0.215</v>
      </c>
      <c r="BX16" s="23">
        <v>0.33100000000000002</v>
      </c>
      <c r="BY16" s="23">
        <v>0.307</v>
      </c>
      <c r="BZ16" s="24">
        <v>0.126</v>
      </c>
      <c r="CA16" s="23">
        <v>14.961</v>
      </c>
      <c r="CB16" s="23">
        <v>15.268000000000001</v>
      </c>
      <c r="CC16" s="23">
        <v>14.637</v>
      </c>
      <c r="CD16" s="23">
        <v>11.263</v>
      </c>
      <c r="CE16" s="23">
        <v>14.238</v>
      </c>
      <c r="CF16" s="23">
        <v>14.773</v>
      </c>
      <c r="CG16" s="23">
        <v>14.494</v>
      </c>
      <c r="CH16" s="23">
        <v>12.359</v>
      </c>
      <c r="CI16" s="51">
        <v>14.907999999999999</v>
      </c>
      <c r="CJ16" s="23">
        <v>13.923</v>
      </c>
      <c r="CK16" s="23">
        <v>14.853</v>
      </c>
      <c r="CL16" s="23">
        <v>14.388999999999999</v>
      </c>
      <c r="CM16" s="25">
        <v>0.14000000000000001</v>
      </c>
      <c r="CN16" s="22">
        <v>0.1</v>
      </c>
      <c r="CO16" s="22">
        <v>0.11</v>
      </c>
      <c r="CP16" s="22">
        <v>0.15</v>
      </c>
      <c r="CQ16" s="22">
        <v>0.2</v>
      </c>
      <c r="CR16" s="22">
        <v>0.09</v>
      </c>
      <c r="CS16" s="22">
        <v>0.08</v>
      </c>
      <c r="CT16" s="22">
        <v>0.11</v>
      </c>
      <c r="CU16" s="22">
        <v>0.14499999999999999</v>
      </c>
      <c r="CV16" s="22">
        <v>0.13200000000000001</v>
      </c>
      <c r="CW16" s="22">
        <v>8.8999999999999996E-2</v>
      </c>
      <c r="CX16" s="22">
        <v>9.9000000000000005E-2</v>
      </c>
      <c r="CY16" s="22">
        <v>0.122</v>
      </c>
      <c r="CZ16" s="22">
        <v>8.4000000000000005E-2</v>
      </c>
      <c r="DA16" s="22">
        <v>0.104</v>
      </c>
      <c r="DB16" s="22">
        <v>0.16</v>
      </c>
      <c r="DC16" s="22">
        <v>0.17199999999999999</v>
      </c>
      <c r="DD16" s="22">
        <v>0.13100000000000001</v>
      </c>
      <c r="DE16" s="25">
        <v>15.61</v>
      </c>
      <c r="DF16" s="22">
        <v>15.63</v>
      </c>
      <c r="DG16" s="22">
        <v>15.393000000000001</v>
      </c>
      <c r="DH16" s="22">
        <v>15.24</v>
      </c>
      <c r="DI16" s="22">
        <v>15.163</v>
      </c>
      <c r="DJ16" s="25">
        <v>14.62</v>
      </c>
      <c r="DK16" s="22">
        <v>14.53</v>
      </c>
      <c r="DL16" s="22">
        <v>14.85</v>
      </c>
      <c r="DM16" s="22">
        <v>14.43</v>
      </c>
      <c r="DN16" s="22">
        <v>14.618</v>
      </c>
      <c r="DO16" s="22">
        <v>14.375999999999999</v>
      </c>
      <c r="DP16" s="22">
        <v>15.118</v>
      </c>
      <c r="DQ16" s="25">
        <v>0.23</v>
      </c>
      <c r="DR16" s="22">
        <v>0.22700000000000001</v>
      </c>
      <c r="DS16" s="22">
        <v>0.22900000000000001</v>
      </c>
      <c r="DT16" s="22">
        <v>0.22500000000000001</v>
      </c>
      <c r="DU16" s="22">
        <v>0.22600000000000001</v>
      </c>
      <c r="DV16" s="22">
        <v>0.23300000000000001</v>
      </c>
      <c r="DW16" s="22">
        <v>0.20699999999999999</v>
      </c>
      <c r="DX16" s="22">
        <v>0.192</v>
      </c>
      <c r="DY16" s="22">
        <v>0.23300000000000001</v>
      </c>
      <c r="DZ16" s="22">
        <v>0.217</v>
      </c>
      <c r="EA16" s="22">
        <v>0.23400000000000001</v>
      </c>
      <c r="EB16" s="25">
        <v>0.32400000000000001</v>
      </c>
      <c r="EC16" s="22">
        <v>0.33100000000000002</v>
      </c>
      <c r="ED16" s="22">
        <v>0.3</v>
      </c>
      <c r="EE16" s="22">
        <v>0.29699999999999999</v>
      </c>
      <c r="EF16" s="22">
        <v>0.32100000000000001</v>
      </c>
      <c r="EG16" s="22">
        <v>0.29199999999999998</v>
      </c>
      <c r="EH16" s="22">
        <v>0.28100000000000003</v>
      </c>
      <c r="EI16" s="22">
        <v>0.31900000000000001</v>
      </c>
      <c r="EJ16" s="22">
        <v>0.24399999999999999</v>
      </c>
      <c r="EK16" s="22">
        <v>0.30299999999999999</v>
      </c>
      <c r="EL16" s="25">
        <v>0.14799999999999999</v>
      </c>
      <c r="EM16" s="22">
        <v>0.16300000000000001</v>
      </c>
      <c r="EN16" s="22">
        <v>0.159</v>
      </c>
      <c r="EO16" s="22">
        <v>0.154</v>
      </c>
      <c r="EP16" s="22">
        <v>0.16300000000000001</v>
      </c>
      <c r="EQ16" s="22">
        <v>0.16</v>
      </c>
      <c r="ER16" s="22">
        <v>0.18</v>
      </c>
      <c r="ES16" s="22">
        <v>0.16400000000000001</v>
      </c>
      <c r="ET16" s="22">
        <v>0.187</v>
      </c>
      <c r="EU16" s="22">
        <v>0.156</v>
      </c>
      <c r="EV16" s="25">
        <v>0.16400000000000001</v>
      </c>
      <c r="EW16" s="22">
        <v>0.186</v>
      </c>
      <c r="EX16" s="22">
        <v>0.184</v>
      </c>
      <c r="EY16" s="22">
        <v>0.185</v>
      </c>
      <c r="EZ16" s="22">
        <v>0.17599999999999999</v>
      </c>
      <c r="FA16" s="25">
        <v>0.17599999999999999</v>
      </c>
      <c r="FB16" s="22">
        <v>0.182</v>
      </c>
      <c r="FC16" s="22">
        <v>0.20499999999999999</v>
      </c>
      <c r="FD16" s="25">
        <v>0.39300000000000002</v>
      </c>
      <c r="FE16" s="22">
        <v>0.38400000000000001</v>
      </c>
      <c r="FF16" s="22">
        <v>0.373</v>
      </c>
      <c r="FG16" s="22">
        <v>0.46400000000000002</v>
      </c>
      <c r="FH16" s="22">
        <v>0.33700000000000002</v>
      </c>
      <c r="FI16" s="22">
        <v>0.47</v>
      </c>
      <c r="FJ16" s="22">
        <v>0.45</v>
      </c>
      <c r="FK16" s="22">
        <v>0.41299999999999998</v>
      </c>
      <c r="FL16" s="22">
        <v>0.379</v>
      </c>
      <c r="FM16" s="35">
        <v>0.45700000000000002</v>
      </c>
    </row>
    <row r="17" spans="2:169" s="5" customFormat="1" ht="24" customHeight="1" x14ac:dyDescent="0.35">
      <c r="B17" s="28" t="s">
        <v>21</v>
      </c>
      <c r="C17" s="29">
        <f t="shared" ref="C17:AH17" si="0">C8+C9+C10+C11+C12+C13+C14+C15+C16</f>
        <v>100.736</v>
      </c>
      <c r="D17" s="30">
        <f t="shared" si="0"/>
        <v>100.77900000000002</v>
      </c>
      <c r="E17" s="30">
        <f t="shared" si="0"/>
        <v>100.285</v>
      </c>
      <c r="F17" s="30">
        <f t="shared" si="0"/>
        <v>101.57899999999999</v>
      </c>
      <c r="G17" s="30">
        <f t="shared" si="0"/>
        <v>101.081</v>
      </c>
      <c r="H17" s="30">
        <f t="shared" si="0"/>
        <v>100.71599999999999</v>
      </c>
      <c r="I17" s="30">
        <f t="shared" si="0"/>
        <v>100.248</v>
      </c>
      <c r="J17" s="30">
        <f t="shared" si="0"/>
        <v>100.46600000000001</v>
      </c>
      <c r="K17" s="30">
        <f t="shared" si="0"/>
        <v>100.89500000000004</v>
      </c>
      <c r="L17" s="30">
        <f t="shared" si="0"/>
        <v>100.82399999999997</v>
      </c>
      <c r="M17" s="30">
        <f t="shared" si="0"/>
        <v>100.746</v>
      </c>
      <c r="N17" s="30">
        <f t="shared" si="0"/>
        <v>100.67200000000001</v>
      </c>
      <c r="O17" s="29">
        <f t="shared" si="0"/>
        <v>101.22500000000001</v>
      </c>
      <c r="P17" s="30">
        <f t="shared" si="0"/>
        <v>101.07299999999999</v>
      </c>
      <c r="Q17" s="30">
        <f t="shared" si="0"/>
        <v>102.128</v>
      </c>
      <c r="R17" s="31">
        <f t="shared" si="0"/>
        <v>100.25000000000001</v>
      </c>
      <c r="S17" s="30">
        <f t="shared" si="0"/>
        <v>99.76100000000001</v>
      </c>
      <c r="T17" s="30">
        <f t="shared" si="0"/>
        <v>99.116</v>
      </c>
      <c r="U17" s="30">
        <f t="shared" si="0"/>
        <v>99.910000000000011</v>
      </c>
      <c r="V17" s="30">
        <f t="shared" si="0"/>
        <v>99.761999999999986</v>
      </c>
      <c r="W17" s="30">
        <f t="shared" si="0"/>
        <v>98.967999999999989</v>
      </c>
      <c r="X17" s="29">
        <f t="shared" si="0"/>
        <v>101.185</v>
      </c>
      <c r="Y17" s="30">
        <f t="shared" si="0"/>
        <v>100.89099999999999</v>
      </c>
      <c r="Z17" s="30">
        <f t="shared" si="0"/>
        <v>101.27699999999999</v>
      </c>
      <c r="AA17" s="30">
        <f t="shared" si="0"/>
        <v>100.88999999999999</v>
      </c>
      <c r="AB17" s="30">
        <f t="shared" si="0"/>
        <v>101.21599999999999</v>
      </c>
      <c r="AC17" s="30">
        <f t="shared" si="0"/>
        <v>102.24699999999999</v>
      </c>
      <c r="AD17" s="30">
        <f t="shared" si="0"/>
        <v>101.14</v>
      </c>
      <c r="AE17" s="30">
        <f t="shared" si="0"/>
        <v>101.47</v>
      </c>
      <c r="AF17" s="30">
        <f t="shared" si="0"/>
        <v>101.21400000000001</v>
      </c>
      <c r="AG17" s="30">
        <f t="shared" si="0"/>
        <v>101.194</v>
      </c>
      <c r="AH17" s="30">
        <f t="shared" si="0"/>
        <v>99.958000000000013</v>
      </c>
      <c r="AI17" s="30">
        <f t="shared" ref="AI17:BN17" si="1">AI8+AI9+AI10+AI11+AI12+AI13+AI14+AI15+AI16</f>
        <v>100.926</v>
      </c>
      <c r="AJ17" s="30">
        <f t="shared" si="1"/>
        <v>101.592</v>
      </c>
      <c r="AK17" s="30">
        <f t="shared" si="1"/>
        <v>101.44799999999999</v>
      </c>
      <c r="AL17" s="30">
        <f t="shared" si="1"/>
        <v>101.253</v>
      </c>
      <c r="AM17" s="30">
        <f t="shared" si="1"/>
        <v>101.438</v>
      </c>
      <c r="AN17" s="30">
        <f t="shared" si="1"/>
        <v>101.87</v>
      </c>
      <c r="AO17" s="29">
        <f t="shared" si="1"/>
        <v>100.059</v>
      </c>
      <c r="AP17" s="30">
        <f t="shared" si="1"/>
        <v>98.885999999999996</v>
      </c>
      <c r="AQ17" s="30">
        <f t="shared" si="1"/>
        <v>98.451999999999998</v>
      </c>
      <c r="AR17" s="30">
        <f t="shared" si="1"/>
        <v>99.44</v>
      </c>
      <c r="AS17" s="29">
        <f t="shared" si="1"/>
        <v>101.97600000000003</v>
      </c>
      <c r="AT17" s="30">
        <f t="shared" si="1"/>
        <v>99.533000000000001</v>
      </c>
      <c r="AU17" s="30">
        <f t="shared" si="1"/>
        <v>99.51100000000001</v>
      </c>
      <c r="AV17" s="30">
        <f t="shared" si="1"/>
        <v>99.763000000000005</v>
      </c>
      <c r="AW17" s="30">
        <f t="shared" si="1"/>
        <v>99.753</v>
      </c>
      <c r="AX17" s="30">
        <f t="shared" si="1"/>
        <v>99.647000000000006</v>
      </c>
      <c r="AY17" s="30">
        <f t="shared" si="1"/>
        <v>99.421999999999997</v>
      </c>
      <c r="AZ17" s="30">
        <f t="shared" si="1"/>
        <v>100.56699999999999</v>
      </c>
      <c r="BA17" s="30">
        <f t="shared" si="1"/>
        <v>100.41799999999999</v>
      </c>
      <c r="BB17" s="30">
        <f t="shared" si="1"/>
        <v>99.823999999999998</v>
      </c>
      <c r="BC17" s="29">
        <f t="shared" si="1"/>
        <v>98.543000000000006</v>
      </c>
      <c r="BD17" s="30">
        <f t="shared" si="1"/>
        <v>99.868000000000009</v>
      </c>
      <c r="BE17" s="30">
        <f t="shared" si="1"/>
        <v>99.355000000000004</v>
      </c>
      <c r="BF17" s="30">
        <f t="shared" si="1"/>
        <v>99.960000000000008</v>
      </c>
      <c r="BG17" s="30">
        <f t="shared" si="1"/>
        <v>99.07</v>
      </c>
      <c r="BH17" s="30">
        <f t="shared" si="1"/>
        <v>99.786000000000001</v>
      </c>
      <c r="BI17" s="30">
        <f t="shared" si="1"/>
        <v>99.335999999999999</v>
      </c>
      <c r="BJ17" s="30">
        <f t="shared" si="1"/>
        <v>98.972999999999999</v>
      </c>
      <c r="BK17" s="29">
        <f t="shared" si="1"/>
        <v>98.85</v>
      </c>
      <c r="BL17" s="30">
        <f t="shared" si="1"/>
        <v>100.19700000000002</v>
      </c>
      <c r="BM17" s="30">
        <f t="shared" si="1"/>
        <v>100.80900000000001</v>
      </c>
      <c r="BN17" s="30">
        <f t="shared" si="1"/>
        <v>100.03999999999999</v>
      </c>
      <c r="BO17" s="30">
        <f t="shared" ref="BO17:CT17" si="2">BO8+BO9+BO10+BO11+BO12+BO13+BO14+BO15+BO16</f>
        <v>100.58200000000001</v>
      </c>
      <c r="BP17" s="30">
        <f t="shared" si="2"/>
        <v>99.97</v>
      </c>
      <c r="BQ17" s="30">
        <f t="shared" si="2"/>
        <v>99.390999999999991</v>
      </c>
      <c r="BR17" s="30">
        <f t="shared" si="2"/>
        <v>96.834999999999994</v>
      </c>
      <c r="BS17" s="30">
        <f t="shared" si="2"/>
        <v>100.25399999999999</v>
      </c>
      <c r="BT17" s="30">
        <f t="shared" si="2"/>
        <v>100.55099999999999</v>
      </c>
      <c r="BU17" s="30">
        <f t="shared" si="2"/>
        <v>99.873000000000005</v>
      </c>
      <c r="BV17" s="30">
        <f t="shared" si="2"/>
        <v>100.03999999999999</v>
      </c>
      <c r="BW17" s="30">
        <f t="shared" si="2"/>
        <v>99.527000000000001</v>
      </c>
      <c r="BX17" s="30">
        <f t="shared" si="2"/>
        <v>100.57400000000001</v>
      </c>
      <c r="BY17" s="30">
        <f t="shared" si="2"/>
        <v>100.431</v>
      </c>
      <c r="BZ17" s="31">
        <f t="shared" si="2"/>
        <v>100.14099999999999</v>
      </c>
      <c r="CA17" s="30">
        <f t="shared" si="2"/>
        <v>101.19199999999999</v>
      </c>
      <c r="CB17" s="30">
        <f t="shared" si="2"/>
        <v>101.21099999999998</v>
      </c>
      <c r="CC17" s="30">
        <f t="shared" si="2"/>
        <v>101.38200000000001</v>
      </c>
      <c r="CD17" s="30">
        <f t="shared" si="2"/>
        <v>101.262</v>
      </c>
      <c r="CE17" s="30">
        <f t="shared" si="2"/>
        <v>100.557</v>
      </c>
      <c r="CF17" s="30">
        <f t="shared" si="2"/>
        <v>100.77300000000001</v>
      </c>
      <c r="CG17" s="30">
        <f t="shared" si="2"/>
        <v>100.73200000000001</v>
      </c>
      <c r="CH17" s="30">
        <f t="shared" si="2"/>
        <v>100.64700000000001</v>
      </c>
      <c r="CI17" s="29">
        <f t="shared" si="2"/>
        <v>100.61100000000002</v>
      </c>
      <c r="CJ17" s="30">
        <f t="shared" si="2"/>
        <v>100.85100000000001</v>
      </c>
      <c r="CK17" s="30">
        <f t="shared" si="2"/>
        <v>100.521</v>
      </c>
      <c r="CL17" s="30">
        <f t="shared" si="2"/>
        <v>101.19499999999999</v>
      </c>
      <c r="CM17" s="29">
        <f t="shared" si="2"/>
        <v>99.9</v>
      </c>
      <c r="CN17" s="30">
        <f t="shared" si="2"/>
        <v>99.399999999999991</v>
      </c>
      <c r="CO17" s="30">
        <f t="shared" si="2"/>
        <v>100.02000000000001</v>
      </c>
      <c r="CP17" s="30">
        <f t="shared" si="2"/>
        <v>99.44</v>
      </c>
      <c r="CQ17" s="30">
        <f t="shared" si="2"/>
        <v>98.850000000000009</v>
      </c>
      <c r="CR17" s="30">
        <f t="shared" si="2"/>
        <v>99.990000000000009</v>
      </c>
      <c r="CS17" s="30">
        <f t="shared" si="2"/>
        <v>99.659999999999982</v>
      </c>
      <c r="CT17" s="30">
        <f t="shared" si="2"/>
        <v>101.42</v>
      </c>
      <c r="CU17" s="30">
        <f t="shared" ref="CU17:DZ17" si="3">CU8+CU9+CU10+CU11+CU12+CU13+CU14+CU15+CU16</f>
        <v>100.26399999999998</v>
      </c>
      <c r="CV17" s="30">
        <f t="shared" si="3"/>
        <v>99.467000000000013</v>
      </c>
      <c r="CW17" s="30">
        <f t="shared" si="3"/>
        <v>99.895999999999987</v>
      </c>
      <c r="CX17" s="30">
        <f t="shared" si="3"/>
        <v>99.192000000000007</v>
      </c>
      <c r="CY17" s="30">
        <f t="shared" si="3"/>
        <v>99.988</v>
      </c>
      <c r="CZ17" s="30">
        <f t="shared" si="3"/>
        <v>100.16000000000001</v>
      </c>
      <c r="DA17" s="30">
        <f t="shared" si="3"/>
        <v>98.61399999999999</v>
      </c>
      <c r="DB17" s="30">
        <f t="shared" si="3"/>
        <v>99.992000000000004</v>
      </c>
      <c r="DC17" s="30">
        <f t="shared" si="3"/>
        <v>99.427999999999983</v>
      </c>
      <c r="DD17" s="30">
        <f t="shared" si="3"/>
        <v>100.383</v>
      </c>
      <c r="DE17" s="29">
        <f t="shared" si="3"/>
        <v>100.03</v>
      </c>
      <c r="DF17" s="30">
        <f t="shared" si="3"/>
        <v>100.15000000000002</v>
      </c>
      <c r="DG17" s="30">
        <f t="shared" si="3"/>
        <v>99.668999999999997</v>
      </c>
      <c r="DH17" s="30">
        <f t="shared" si="3"/>
        <v>100.125</v>
      </c>
      <c r="DI17" s="30">
        <f t="shared" si="3"/>
        <v>99.754000000000019</v>
      </c>
      <c r="DJ17" s="29">
        <f t="shared" si="3"/>
        <v>99.830000000000013</v>
      </c>
      <c r="DK17" s="30">
        <f t="shared" si="3"/>
        <v>99.07</v>
      </c>
      <c r="DL17" s="30">
        <f t="shared" si="3"/>
        <v>100.46</v>
      </c>
      <c r="DM17" s="30">
        <f t="shared" si="3"/>
        <v>100.44999999999999</v>
      </c>
      <c r="DN17" s="30">
        <f t="shared" si="3"/>
        <v>100.50500000000001</v>
      </c>
      <c r="DO17" s="30">
        <f t="shared" si="3"/>
        <v>99.93</v>
      </c>
      <c r="DP17" s="30">
        <f t="shared" si="3"/>
        <v>99.578999999999994</v>
      </c>
      <c r="DQ17" s="29">
        <f t="shared" si="3"/>
        <v>100.41</v>
      </c>
      <c r="DR17" s="30">
        <f t="shared" si="3"/>
        <v>100.38600000000001</v>
      </c>
      <c r="DS17" s="30">
        <f t="shared" si="3"/>
        <v>99.893000000000001</v>
      </c>
      <c r="DT17" s="30">
        <f t="shared" si="3"/>
        <v>100.41499999999999</v>
      </c>
      <c r="DU17" s="30">
        <f t="shared" si="3"/>
        <v>99.950000000000017</v>
      </c>
      <c r="DV17" s="30">
        <f t="shared" si="3"/>
        <v>100.345</v>
      </c>
      <c r="DW17" s="30">
        <f t="shared" si="3"/>
        <v>101.31299999999999</v>
      </c>
      <c r="DX17" s="30">
        <f t="shared" si="3"/>
        <v>99.952999999999975</v>
      </c>
      <c r="DY17" s="30">
        <f t="shared" si="3"/>
        <v>100.345</v>
      </c>
      <c r="DZ17" s="30">
        <f t="shared" si="3"/>
        <v>99.49499999999999</v>
      </c>
      <c r="EA17" s="30">
        <f t="shared" ref="EA17:FF17" si="4">EA8+EA9+EA10+EA11+EA12+EA13+EA14+EA15+EA16</f>
        <v>99.852000000000004</v>
      </c>
      <c r="EB17" s="29">
        <f t="shared" si="4"/>
        <v>99.881</v>
      </c>
      <c r="EC17" s="30">
        <f t="shared" si="4"/>
        <v>100.71200000000002</v>
      </c>
      <c r="ED17" s="30">
        <f t="shared" si="4"/>
        <v>99.759</v>
      </c>
      <c r="EE17" s="30">
        <f t="shared" si="4"/>
        <v>99.156999999999996</v>
      </c>
      <c r="EF17" s="30">
        <f t="shared" si="4"/>
        <v>99.930999999999997</v>
      </c>
      <c r="EG17" s="30">
        <f t="shared" si="4"/>
        <v>100.84000000000002</v>
      </c>
      <c r="EH17" s="30">
        <f t="shared" si="4"/>
        <v>100.58499999999999</v>
      </c>
      <c r="EI17" s="30">
        <f t="shared" si="4"/>
        <v>99.573000000000008</v>
      </c>
      <c r="EJ17" s="30">
        <f t="shared" si="4"/>
        <v>99.221999999999994</v>
      </c>
      <c r="EK17" s="30">
        <f t="shared" si="4"/>
        <v>99.591000000000008</v>
      </c>
      <c r="EL17" s="29">
        <f t="shared" si="4"/>
        <v>100.55500000000001</v>
      </c>
      <c r="EM17" s="30">
        <f t="shared" si="4"/>
        <v>100.43900000000001</v>
      </c>
      <c r="EN17" s="30">
        <f t="shared" si="4"/>
        <v>100.46299999999999</v>
      </c>
      <c r="EO17" s="30">
        <f t="shared" si="4"/>
        <v>100.1</v>
      </c>
      <c r="EP17" s="30">
        <f t="shared" si="4"/>
        <v>100.65600000000001</v>
      </c>
      <c r="EQ17" s="30">
        <f t="shared" si="4"/>
        <v>100.25199999999998</v>
      </c>
      <c r="ER17" s="30">
        <f t="shared" si="4"/>
        <v>100.23399999999999</v>
      </c>
      <c r="ES17" s="30">
        <f t="shared" si="4"/>
        <v>100.72199999999999</v>
      </c>
      <c r="ET17" s="30">
        <f t="shared" si="4"/>
        <v>100.73100000000002</v>
      </c>
      <c r="EU17" s="30">
        <f t="shared" si="4"/>
        <v>100.13200000000001</v>
      </c>
      <c r="EV17" s="29">
        <f t="shared" si="4"/>
        <v>100.33000000000001</v>
      </c>
      <c r="EW17" s="30">
        <f t="shared" si="4"/>
        <v>100.65499999999999</v>
      </c>
      <c r="EX17" s="30">
        <f t="shared" si="4"/>
        <v>100.91699999999999</v>
      </c>
      <c r="EY17" s="30">
        <f t="shared" si="4"/>
        <v>101.515</v>
      </c>
      <c r="EZ17" s="30">
        <f t="shared" si="4"/>
        <v>98.388000000000005</v>
      </c>
      <c r="FA17" s="29">
        <f t="shared" si="4"/>
        <v>100.741</v>
      </c>
      <c r="FB17" s="30">
        <f t="shared" si="4"/>
        <v>100.33200000000001</v>
      </c>
      <c r="FC17" s="30">
        <f t="shared" si="4"/>
        <v>100.31699999999999</v>
      </c>
      <c r="FD17" s="29">
        <f t="shared" si="4"/>
        <v>101.33800000000001</v>
      </c>
      <c r="FE17" s="30">
        <f t="shared" si="4"/>
        <v>101.498</v>
      </c>
      <c r="FF17" s="30">
        <f t="shared" si="4"/>
        <v>100.92500000000001</v>
      </c>
      <c r="FG17" s="30">
        <f t="shared" ref="FG17:FM17" si="5">FG8+FG9+FG10+FG11+FG12+FG13+FG14+FG15+FG16</f>
        <v>100.20399999999998</v>
      </c>
      <c r="FH17" s="30">
        <f t="shared" si="5"/>
        <v>100.80199999999999</v>
      </c>
      <c r="FI17" s="30">
        <f t="shared" si="5"/>
        <v>100.182</v>
      </c>
      <c r="FJ17" s="30">
        <f t="shared" si="5"/>
        <v>100.94000000000001</v>
      </c>
      <c r="FK17" s="30">
        <f t="shared" si="5"/>
        <v>100.81400000000001</v>
      </c>
      <c r="FL17" s="30">
        <f t="shared" si="5"/>
        <v>101.18300000000001</v>
      </c>
      <c r="FM17" s="32">
        <f t="shared" si="5"/>
        <v>100.86799999999999</v>
      </c>
    </row>
    <row r="18" spans="2:169" s="5" customFormat="1" ht="5.25" customHeight="1" x14ac:dyDescent="0.35">
      <c r="B18" s="33"/>
      <c r="C18" s="25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34"/>
      <c r="O18" s="22"/>
      <c r="P18" s="22"/>
      <c r="Q18" s="22"/>
      <c r="R18" s="34"/>
      <c r="S18" s="22"/>
      <c r="T18" s="22"/>
      <c r="U18" s="22"/>
      <c r="V18" s="22"/>
      <c r="W18" s="34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34"/>
      <c r="AO18" s="22"/>
      <c r="AP18" s="22"/>
      <c r="AQ18" s="22"/>
      <c r="AR18" s="34"/>
      <c r="AS18" s="22"/>
      <c r="AT18" s="22"/>
      <c r="AU18" s="22"/>
      <c r="AV18" s="22"/>
      <c r="AW18" s="22"/>
      <c r="AX18" s="22"/>
      <c r="AY18" s="22"/>
      <c r="AZ18" s="22"/>
      <c r="BA18" s="22"/>
      <c r="BB18" s="34"/>
      <c r="BC18" s="25"/>
      <c r="BD18" s="22"/>
      <c r="BE18" s="22"/>
      <c r="BF18" s="22"/>
      <c r="BG18" s="22"/>
      <c r="BH18" s="22"/>
      <c r="BI18" s="22"/>
      <c r="BJ18" s="22"/>
      <c r="BK18" s="25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5"/>
      <c r="CB18" s="22"/>
      <c r="CC18" s="22"/>
      <c r="CD18" s="22"/>
      <c r="CE18" s="22"/>
      <c r="CF18" s="22"/>
      <c r="CG18" s="22"/>
      <c r="CH18" s="22"/>
      <c r="CI18" s="25"/>
      <c r="CJ18" s="22"/>
      <c r="CK18" s="22"/>
      <c r="CL18" s="34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5"/>
      <c r="DF18" s="22"/>
      <c r="DG18" s="22"/>
      <c r="DH18" s="22"/>
      <c r="DI18" s="34"/>
      <c r="DJ18" s="22"/>
      <c r="DK18" s="22"/>
      <c r="DL18" s="22"/>
      <c r="DM18" s="22"/>
      <c r="DN18" s="22"/>
      <c r="DO18" s="22"/>
      <c r="DP18" s="34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34"/>
      <c r="EB18" s="79"/>
      <c r="EC18" s="22"/>
      <c r="ED18" s="22"/>
      <c r="EE18" s="22"/>
      <c r="EF18" s="22"/>
      <c r="EG18" s="22"/>
      <c r="EH18" s="22"/>
      <c r="EI18" s="22"/>
      <c r="EJ18" s="22"/>
      <c r="EK18" s="34"/>
      <c r="EL18" s="22"/>
      <c r="EM18" s="22"/>
      <c r="EN18" s="22"/>
      <c r="EO18" s="22"/>
      <c r="EP18" s="22"/>
      <c r="EQ18" s="22"/>
      <c r="ER18" s="22"/>
      <c r="ES18" s="22"/>
      <c r="ET18" s="22"/>
      <c r="EU18" s="34"/>
      <c r="EV18" s="22"/>
      <c r="EW18" s="22"/>
      <c r="EX18" s="22"/>
      <c r="EY18" s="22"/>
      <c r="EZ18" s="34"/>
      <c r="FA18" s="22"/>
      <c r="FB18" s="22"/>
      <c r="FC18" s="34"/>
      <c r="FD18" s="22"/>
      <c r="FE18" s="22"/>
      <c r="FF18" s="22"/>
      <c r="FG18" s="22"/>
      <c r="FH18" s="22"/>
      <c r="FI18" s="22"/>
      <c r="FJ18" s="22"/>
      <c r="FK18" s="22"/>
      <c r="FL18" s="22"/>
      <c r="FM18" s="35"/>
    </row>
    <row r="19" spans="2:169" s="5" customFormat="1" ht="19.5" customHeight="1" x14ac:dyDescent="0.35">
      <c r="B19" s="20" t="s">
        <v>22</v>
      </c>
      <c r="C19" s="25">
        <v>2.71542697061648</v>
      </c>
      <c r="D19" s="22">
        <v>2.7154206337646301</v>
      </c>
      <c r="E19" s="22">
        <v>2.7348132718354399</v>
      </c>
      <c r="F19" s="22">
        <v>2.8088502315716801</v>
      </c>
      <c r="G19" s="22">
        <v>2.71597997935462</v>
      </c>
      <c r="H19" s="22">
        <v>2.7115371418852798</v>
      </c>
      <c r="I19" s="22">
        <v>2.7671096951109</v>
      </c>
      <c r="J19" s="22">
        <v>2.73307805819733</v>
      </c>
      <c r="K19" s="22">
        <v>2.7310887356064102</v>
      </c>
      <c r="L19" s="22">
        <v>2.7424749684183798</v>
      </c>
      <c r="M19" s="22">
        <v>2.7560410362252501</v>
      </c>
      <c r="N19" s="34">
        <v>2.7753038396496801</v>
      </c>
      <c r="O19" s="22">
        <v>2.76285558804123</v>
      </c>
      <c r="P19" s="22">
        <v>2.7651120896247101</v>
      </c>
      <c r="Q19" s="22">
        <v>2.79598227522184</v>
      </c>
      <c r="R19" s="34">
        <v>2.7828124168913302</v>
      </c>
      <c r="S19" s="22">
        <v>2.9830964790962402</v>
      </c>
      <c r="T19" s="22">
        <v>3.0022869619021799</v>
      </c>
      <c r="U19" s="22">
        <v>2.9809018144851498</v>
      </c>
      <c r="V19" s="22">
        <v>2.9833395975804202</v>
      </c>
      <c r="W19" s="34">
        <v>2.9928797750645502</v>
      </c>
      <c r="X19" s="22">
        <v>2.7232130950170901</v>
      </c>
      <c r="Y19" s="22">
        <v>2.7563947866477698</v>
      </c>
      <c r="Z19" s="22">
        <v>2.74402463949678</v>
      </c>
      <c r="AA19" s="22">
        <v>2.7680680931599202</v>
      </c>
      <c r="AB19" s="22">
        <v>2.7601045307096901</v>
      </c>
      <c r="AC19" s="22">
        <v>2.7356472020082299</v>
      </c>
      <c r="AD19" s="22">
        <v>2.7491323225273701</v>
      </c>
      <c r="AE19" s="22">
        <v>2.77848337015724</v>
      </c>
      <c r="AF19" s="22">
        <v>2.7450902989127002</v>
      </c>
      <c r="AG19" s="22">
        <v>2.75675206517715</v>
      </c>
      <c r="AH19" s="22">
        <v>2.7555694770377301</v>
      </c>
      <c r="AI19" s="22">
        <v>2.7409932509274499</v>
      </c>
      <c r="AJ19" s="22">
        <v>2.7586712231832</v>
      </c>
      <c r="AK19" s="22">
        <v>2.7334438549815299</v>
      </c>
      <c r="AL19" s="22">
        <v>2.7374413559046098</v>
      </c>
      <c r="AM19" s="22">
        <v>2.7358141752095801</v>
      </c>
      <c r="AN19" s="34">
        <v>2.7499172527624101</v>
      </c>
      <c r="AO19" s="22">
        <v>3.0017640481706702</v>
      </c>
      <c r="AP19" s="22">
        <v>3.0043726379459499</v>
      </c>
      <c r="AQ19" s="22">
        <v>3.0200187300577799</v>
      </c>
      <c r="AR19" s="34">
        <v>3.0066169807418501</v>
      </c>
      <c r="AS19" s="22">
        <v>2.6923334486483599</v>
      </c>
      <c r="AT19" s="22">
        <v>2.6976053528785102</v>
      </c>
      <c r="AU19" s="22">
        <v>2.67894039047754</v>
      </c>
      <c r="AV19" s="22">
        <v>2.7043564397216602</v>
      </c>
      <c r="AW19" s="22">
        <v>2.6798623227705098</v>
      </c>
      <c r="AX19" s="22">
        <v>2.6893844365544401</v>
      </c>
      <c r="AY19" s="22">
        <v>2.7366598935702502</v>
      </c>
      <c r="AZ19" s="22">
        <v>2.6844280994515701</v>
      </c>
      <c r="BA19" s="22">
        <v>2.67748841408048</v>
      </c>
      <c r="BB19" s="34">
        <v>2.7016334536918398</v>
      </c>
      <c r="BC19" s="25">
        <v>4.2201275318370097</v>
      </c>
      <c r="BD19" s="22">
        <v>2.7700244246868202</v>
      </c>
      <c r="BE19" s="22">
        <v>2.8079008114448598</v>
      </c>
      <c r="BF19" s="22">
        <v>2.8146746264754401</v>
      </c>
      <c r="BG19" s="22">
        <v>2.87615939228025</v>
      </c>
      <c r="BH19" s="22">
        <v>2.79894101126163</v>
      </c>
      <c r="BI19" s="22">
        <v>2.78992683912336</v>
      </c>
      <c r="BJ19" s="22">
        <v>2.8168271891009802</v>
      </c>
      <c r="BK19" s="25">
        <v>2.8349071769457699</v>
      </c>
      <c r="BL19" s="22">
        <v>2.7909457170706702</v>
      </c>
      <c r="BM19" s="22">
        <v>2.7738992498134301</v>
      </c>
      <c r="BN19" s="22">
        <v>2.80921041295242</v>
      </c>
      <c r="BO19" s="22">
        <v>2.7973149072529999</v>
      </c>
      <c r="BP19" s="22">
        <v>2.7970166854705498</v>
      </c>
      <c r="BQ19" s="22">
        <v>2.8106475092143901</v>
      </c>
      <c r="BR19" s="22">
        <v>2.9321027569501501</v>
      </c>
      <c r="BS19" s="22">
        <v>2.82193719985275</v>
      </c>
      <c r="BT19" s="22">
        <v>2.7845655021471201</v>
      </c>
      <c r="BU19" s="22">
        <v>2.8161248897881199</v>
      </c>
      <c r="BV19" s="22">
        <v>2.8143412564702999</v>
      </c>
      <c r="BW19" s="22">
        <v>2.8249466915991901</v>
      </c>
      <c r="BX19" s="22">
        <v>2.7848886346268502</v>
      </c>
      <c r="BY19" s="22">
        <v>2.76564493797573</v>
      </c>
      <c r="BZ19" s="22">
        <v>2.7876593207476601</v>
      </c>
      <c r="CA19" s="25">
        <v>2.97405538642648</v>
      </c>
      <c r="CB19" s="22">
        <v>2.97809119617457</v>
      </c>
      <c r="CC19" s="22">
        <v>2.9696784216769698</v>
      </c>
      <c r="CD19" s="22">
        <v>2.92840970535662</v>
      </c>
      <c r="CE19" s="22">
        <v>2.9755342174885699</v>
      </c>
      <c r="CF19" s="22">
        <v>2.9676966862526899</v>
      </c>
      <c r="CG19" s="22">
        <v>2.9763349395371699</v>
      </c>
      <c r="CH19" s="22">
        <v>2.9422027171446898</v>
      </c>
      <c r="CI19" s="25">
        <v>2.97961142369752</v>
      </c>
      <c r="CJ19" s="22">
        <v>2.9661865659641</v>
      </c>
      <c r="CK19" s="22">
        <v>2.97859102077939</v>
      </c>
      <c r="CL19" s="34">
        <v>2.9711622833928901</v>
      </c>
      <c r="CM19" s="22">
        <v>2.7593017095592698</v>
      </c>
      <c r="CN19" s="22">
        <v>2.7775631842888702</v>
      </c>
      <c r="CO19" s="22">
        <v>2.76993254398276</v>
      </c>
      <c r="CP19" s="22">
        <v>2.7782087750728701</v>
      </c>
      <c r="CQ19" s="22">
        <v>2.7701811126645399</v>
      </c>
      <c r="CR19" s="22">
        <v>2.7757971719762899</v>
      </c>
      <c r="CS19" s="22">
        <v>2.7545697245680998</v>
      </c>
      <c r="CT19" s="22">
        <v>2.74561931014581</v>
      </c>
      <c r="CU19" s="22">
        <v>2.7539510267403</v>
      </c>
      <c r="CV19" s="22">
        <v>2.7661351841827702</v>
      </c>
      <c r="CW19" s="22">
        <v>2.7667185467837898</v>
      </c>
      <c r="CX19" s="22">
        <v>2.7770409425498799</v>
      </c>
      <c r="CY19" s="22">
        <v>2.7678049900520398</v>
      </c>
      <c r="CZ19" s="22">
        <v>2.76584445185751</v>
      </c>
      <c r="DA19" s="22">
        <v>2.7644388209231701</v>
      </c>
      <c r="DB19" s="22">
        <v>2.74345223205043</v>
      </c>
      <c r="DC19" s="22">
        <v>2.73765053230166</v>
      </c>
      <c r="DD19" s="22">
        <v>2.7333677744464602</v>
      </c>
      <c r="DE19" s="25">
        <v>2.9732064372304499</v>
      </c>
      <c r="DF19" s="22">
        <v>2.9726503531842399</v>
      </c>
      <c r="DG19" s="22">
        <v>2.96838083684169</v>
      </c>
      <c r="DH19" s="22">
        <v>2.9788799165546398</v>
      </c>
      <c r="DI19" s="34">
        <v>2.95778317375005</v>
      </c>
      <c r="DJ19" s="22">
        <v>2.9860077053037899</v>
      </c>
      <c r="DK19" s="22">
        <v>2.9688406242437799</v>
      </c>
      <c r="DL19" s="22">
        <v>2.9698196783507802</v>
      </c>
      <c r="DM19" s="22">
        <v>2.9799105958748902</v>
      </c>
      <c r="DN19" s="22">
        <v>2.9549737898816999</v>
      </c>
      <c r="DO19" s="22">
        <v>2.9676676996712401</v>
      </c>
      <c r="DP19" s="34">
        <v>2.9477209669950599</v>
      </c>
      <c r="DQ19" s="22">
        <v>2.5429417817626701</v>
      </c>
      <c r="DR19" s="22">
        <v>2.5434362385784102</v>
      </c>
      <c r="DS19" s="22">
        <v>2.55078973571139</v>
      </c>
      <c r="DT19" s="22">
        <v>2.53480839878514</v>
      </c>
      <c r="DU19" s="22">
        <v>2.5430133311319798</v>
      </c>
      <c r="DV19" s="22">
        <v>2.54121984271461</v>
      </c>
      <c r="DW19" s="22">
        <v>2.5057820831617899</v>
      </c>
      <c r="DX19" s="22">
        <v>2.49248746857806</v>
      </c>
      <c r="DY19" s="22">
        <v>2.52946354503201</v>
      </c>
      <c r="DZ19" s="22">
        <v>2.5058805916563198</v>
      </c>
      <c r="EA19" s="34">
        <v>2.52190721967572</v>
      </c>
      <c r="EB19" s="79">
        <v>2.6437076951067202</v>
      </c>
      <c r="EC19" s="22">
        <v>2.6566377239055599</v>
      </c>
      <c r="ED19" s="22">
        <v>2.6294749192853302</v>
      </c>
      <c r="EE19" s="22">
        <v>2.6689644242056199</v>
      </c>
      <c r="EF19" s="22">
        <v>2.6599132156593899</v>
      </c>
      <c r="EG19" s="22">
        <v>2.6288358907033098</v>
      </c>
      <c r="EH19" s="22">
        <v>2.6440453551423202</v>
      </c>
      <c r="EI19" s="22">
        <v>2.64844932032958</v>
      </c>
      <c r="EJ19" s="22">
        <v>2.6374101531929401</v>
      </c>
      <c r="EK19" s="34">
        <v>2.6471237534458298</v>
      </c>
      <c r="EL19" s="22">
        <v>2.4687666898537501</v>
      </c>
      <c r="EM19" s="22">
        <v>2.5173697023397601</v>
      </c>
      <c r="EN19" s="22">
        <v>2.48962345464246</v>
      </c>
      <c r="EO19" s="22">
        <v>2.4950671032229401</v>
      </c>
      <c r="EP19" s="22">
        <v>2.48202557823481</v>
      </c>
      <c r="EQ19" s="22">
        <v>2.4698692226513299</v>
      </c>
      <c r="ER19" s="22">
        <v>2.48748911235454</v>
      </c>
      <c r="ES19" s="22">
        <v>2.4835975758849602</v>
      </c>
      <c r="ET19" s="22">
        <v>2.4835402545174001</v>
      </c>
      <c r="EU19" s="34">
        <v>2.4897454303460198</v>
      </c>
      <c r="EV19" s="22">
        <v>2.5281512137585498</v>
      </c>
      <c r="EW19" s="22">
        <v>2.54688323708681</v>
      </c>
      <c r="EX19" s="22">
        <v>2.5499374597492102</v>
      </c>
      <c r="EY19" s="22">
        <v>2.5533646865360899</v>
      </c>
      <c r="EZ19" s="34">
        <v>2.5149073330973399</v>
      </c>
      <c r="FA19" s="22">
        <v>2.5042270909700002</v>
      </c>
      <c r="FB19" s="22">
        <v>2.54187537950857</v>
      </c>
      <c r="FC19" s="34">
        <v>2.5072961671049199</v>
      </c>
      <c r="FD19" s="22">
        <v>2.5892364010288098</v>
      </c>
      <c r="FE19" s="22">
        <v>2.6283924988577798</v>
      </c>
      <c r="FF19" s="22">
        <v>2.60107906708601</v>
      </c>
      <c r="FG19" s="22">
        <v>2.67069824510533</v>
      </c>
      <c r="FH19" s="22">
        <v>2.60389517246292</v>
      </c>
      <c r="FI19" s="22">
        <v>2.64709039667762</v>
      </c>
      <c r="FJ19" s="22">
        <v>2.5892555689460699</v>
      </c>
      <c r="FK19" s="22">
        <v>2.61080027158678</v>
      </c>
      <c r="FL19" s="22">
        <v>2.5725613292082099</v>
      </c>
      <c r="FM19" s="35">
        <v>2.6782411260801</v>
      </c>
    </row>
    <row r="20" spans="2:169" s="5" customFormat="1" ht="19.5" customHeight="1" x14ac:dyDescent="0.35">
      <c r="B20" s="20" t="s">
        <v>23</v>
      </c>
      <c r="C20" s="25">
        <v>3.9916397425115801E-4</v>
      </c>
      <c r="D20" s="22">
        <v>3.3212709417187899E-4</v>
      </c>
      <c r="E20" s="22">
        <v>0</v>
      </c>
      <c r="F20" s="22">
        <v>7.9503592856083503E-4</v>
      </c>
      <c r="G20" s="22">
        <v>8.5931784105749303E-4</v>
      </c>
      <c r="H20" s="22">
        <v>7.9701549875445504E-4</v>
      </c>
      <c r="I20" s="22">
        <v>0</v>
      </c>
      <c r="J20" s="22">
        <v>1.9971093469166101E-4</v>
      </c>
      <c r="K20" s="22">
        <v>6.6267403671672301E-4</v>
      </c>
      <c r="L20" s="22">
        <v>6.6358396477541801E-4</v>
      </c>
      <c r="M20" s="22">
        <v>5.3202893400770498E-4</v>
      </c>
      <c r="N20" s="34">
        <v>0</v>
      </c>
      <c r="O20" s="22">
        <v>7.9856825622721397E-4</v>
      </c>
      <c r="P20" s="22">
        <v>5.6639580949068805E-4</v>
      </c>
      <c r="Q20" s="22">
        <v>1.0600647281570499E-3</v>
      </c>
      <c r="R20" s="34">
        <v>1.2450455871670699E-3</v>
      </c>
      <c r="S20" s="22">
        <v>2.4379563936422901E-4</v>
      </c>
      <c r="T20" s="22">
        <v>0</v>
      </c>
      <c r="U20" s="22">
        <v>0</v>
      </c>
      <c r="V20" s="22">
        <v>6.7208804501778597E-3</v>
      </c>
      <c r="W20" s="34">
        <v>3.50833003809103E-5</v>
      </c>
      <c r="X20" s="22">
        <v>6.6258104025882002E-4</v>
      </c>
      <c r="Y20" s="22">
        <v>3.3117341086495197E-5</v>
      </c>
      <c r="Z20" s="22">
        <v>2.9713163803650699E-4</v>
      </c>
      <c r="AA20" s="22">
        <v>3.3144222991789001E-5</v>
      </c>
      <c r="AB20" s="22">
        <v>3.3038869751899898E-4</v>
      </c>
      <c r="AC20" s="22">
        <v>5.2314636745850898E-4</v>
      </c>
      <c r="AD20" s="22">
        <v>0</v>
      </c>
      <c r="AE20" s="22">
        <v>0</v>
      </c>
      <c r="AF20" s="22">
        <v>0</v>
      </c>
      <c r="AG20" s="22">
        <v>1.32319454067948E-4</v>
      </c>
      <c r="AH20" s="22">
        <v>6.7129017081764405E-4</v>
      </c>
      <c r="AI20" s="22">
        <v>2.6472775964608001E-4</v>
      </c>
      <c r="AJ20" s="22">
        <v>5.2705488432122096E-4</v>
      </c>
      <c r="AK20" s="22">
        <v>2.6354573129382602E-4</v>
      </c>
      <c r="AL20" s="22">
        <v>0</v>
      </c>
      <c r="AM20" s="22">
        <v>5.2782780221591395E-4</v>
      </c>
      <c r="AN20" s="34">
        <v>0</v>
      </c>
      <c r="AO20" s="22">
        <v>1.6677746405359001E-3</v>
      </c>
      <c r="AP20" s="22">
        <v>1.8995219379537901E-3</v>
      </c>
      <c r="AQ20" s="22">
        <v>2.15263907655938E-3</v>
      </c>
      <c r="AR20" s="34">
        <v>1.9533042271964998E-3</v>
      </c>
      <c r="AS20" s="22">
        <v>6.82946822979599E-4</v>
      </c>
      <c r="AT20" s="22">
        <v>0</v>
      </c>
      <c r="AU20" s="22">
        <v>7.0061407441007696E-4</v>
      </c>
      <c r="AV20" s="22">
        <v>6.6602340702597896E-4</v>
      </c>
      <c r="AW20" s="22">
        <v>0</v>
      </c>
      <c r="AX20" s="22">
        <v>4.3359407480072701E-4</v>
      </c>
      <c r="AY20" s="22">
        <v>7.0382702411145E-4</v>
      </c>
      <c r="AZ20" s="22">
        <v>3.3030884212783803E-5</v>
      </c>
      <c r="BA20" s="22">
        <v>0</v>
      </c>
      <c r="BB20" s="34">
        <v>0</v>
      </c>
      <c r="BC20" s="25">
        <v>1.8358426953832101E-4</v>
      </c>
      <c r="BD20" s="22">
        <v>3.3461336478778702E-5</v>
      </c>
      <c r="BE20" s="22">
        <v>6.0802857831716199E-4</v>
      </c>
      <c r="BF20" s="22">
        <v>5.04192948905516E-4</v>
      </c>
      <c r="BG20" s="22">
        <v>2.03867337629995E-4</v>
      </c>
      <c r="BH20" s="22">
        <v>0</v>
      </c>
      <c r="BI20" s="22">
        <v>5.0645412955039899E-4</v>
      </c>
      <c r="BJ20" s="22">
        <v>0</v>
      </c>
      <c r="BK20" s="25">
        <v>4.4280255725808701E-4</v>
      </c>
      <c r="BL20" s="22">
        <v>4.3413173318038E-4</v>
      </c>
      <c r="BM20" s="22">
        <v>7.60892916954422E-4</v>
      </c>
      <c r="BN20" s="22">
        <v>9.0467877416268005E-4</v>
      </c>
      <c r="BO20" s="22">
        <v>5.9838149041457997E-4</v>
      </c>
      <c r="BP20" s="22">
        <v>1.00218713337189E-4</v>
      </c>
      <c r="BQ20" s="22">
        <v>5.0508443892141402E-4</v>
      </c>
      <c r="BR20" s="22">
        <v>7.0082711175554905E-4</v>
      </c>
      <c r="BS20" s="22">
        <v>2.33916414383195E-4</v>
      </c>
      <c r="BT20" s="22">
        <v>7.3214253947256002E-4</v>
      </c>
      <c r="BU20" s="22">
        <v>1.6822841771494299E-4</v>
      </c>
      <c r="BV20" s="22">
        <v>1.00772213935789E-4</v>
      </c>
      <c r="BW20" s="22">
        <v>7.42842592767714E-4</v>
      </c>
      <c r="BX20" s="22">
        <v>4.6543754667917602E-4</v>
      </c>
      <c r="BY20" s="22">
        <v>6.3118977352733896E-4</v>
      </c>
      <c r="BZ20" s="22">
        <v>0</v>
      </c>
      <c r="CA20" s="25">
        <v>1.6366785720462E-3</v>
      </c>
      <c r="CB20" s="22">
        <v>9.9037995817141699E-4</v>
      </c>
      <c r="CC20" s="22">
        <v>6.1230019308466997E-4</v>
      </c>
      <c r="CD20" s="22">
        <v>1.0127232035519601E-3</v>
      </c>
      <c r="CE20" s="22">
        <v>1.5069185873887001E-3</v>
      </c>
      <c r="CF20" s="22">
        <v>1.50516190132755E-3</v>
      </c>
      <c r="CG20" s="22">
        <v>5.8119162223631195E-4</v>
      </c>
      <c r="CH20" s="22">
        <v>1.3961407891809E-3</v>
      </c>
      <c r="CI20" s="25">
        <v>1.4072833610167001E-3</v>
      </c>
      <c r="CJ20" s="22">
        <v>1.0916120029662801E-3</v>
      </c>
      <c r="CK20" s="22">
        <v>1.1673134844952999E-3</v>
      </c>
      <c r="CL20" s="34">
        <v>2.24762679373088E-3</v>
      </c>
      <c r="CM20" s="22">
        <v>0</v>
      </c>
      <c r="CN20" s="22">
        <v>0</v>
      </c>
      <c r="CO20" s="22">
        <v>0</v>
      </c>
      <c r="CP20" s="22">
        <v>0</v>
      </c>
      <c r="CQ20" s="22">
        <v>0</v>
      </c>
      <c r="CR20" s="22">
        <v>0</v>
      </c>
      <c r="CS20" s="22">
        <v>0</v>
      </c>
      <c r="CT20" s="22">
        <v>0</v>
      </c>
      <c r="CU20" s="22">
        <v>2.26573602920242E-3</v>
      </c>
      <c r="CV20" s="22">
        <v>1.6814995498636899E-4</v>
      </c>
      <c r="CW20" s="22">
        <v>7.3456257327703296E-4</v>
      </c>
      <c r="CX20" s="22">
        <v>0</v>
      </c>
      <c r="CY20" s="22">
        <v>0</v>
      </c>
      <c r="CZ20" s="22">
        <v>0</v>
      </c>
      <c r="DA20" s="22">
        <v>2.37330716481856E-4</v>
      </c>
      <c r="DB20" s="22">
        <v>8.9924034117276803E-4</v>
      </c>
      <c r="DC20" s="22">
        <v>8.37551268399897E-4</v>
      </c>
      <c r="DD20" s="22">
        <v>1.0274546557282899E-3</v>
      </c>
      <c r="DE20" s="25">
        <v>0</v>
      </c>
      <c r="DF20" s="22">
        <v>0</v>
      </c>
      <c r="DG20" s="22">
        <v>3.8260216419294798E-4</v>
      </c>
      <c r="DH20" s="22">
        <v>1.7309779597358499E-4</v>
      </c>
      <c r="DI20" s="34">
        <v>0</v>
      </c>
      <c r="DJ20" s="22">
        <v>0</v>
      </c>
      <c r="DK20" s="22">
        <v>0</v>
      </c>
      <c r="DL20" s="22">
        <v>0</v>
      </c>
      <c r="DM20" s="22">
        <v>0</v>
      </c>
      <c r="DN20" s="22">
        <v>4.1169339582924598E-4</v>
      </c>
      <c r="DO20" s="22">
        <v>3.4506860051593702E-5</v>
      </c>
      <c r="DP20" s="34">
        <v>1.3879799736964799E-4</v>
      </c>
      <c r="DQ20" s="22">
        <v>1.0085312634417699E-3</v>
      </c>
      <c r="DR20" s="22">
        <v>9.7515456991216997E-4</v>
      </c>
      <c r="DS20" s="22">
        <v>1.1153385423026199E-3</v>
      </c>
      <c r="DT20" s="22">
        <v>4.7093988640101999E-4</v>
      </c>
      <c r="DU20" s="22">
        <v>1.21643288821669E-3</v>
      </c>
      <c r="DV20" s="22">
        <v>1.44745921330547E-3</v>
      </c>
      <c r="DW20" s="22">
        <v>1.46908738828992E-3</v>
      </c>
      <c r="DX20" s="22">
        <v>6.4386416267448604E-4</v>
      </c>
      <c r="DY20" s="22">
        <v>7.0716754133142302E-4</v>
      </c>
      <c r="DZ20" s="22">
        <v>4.7560772874589101E-4</v>
      </c>
      <c r="EA20" s="34">
        <v>3.3776239812844901E-4</v>
      </c>
      <c r="EB20" s="79">
        <v>1.7476513352843101E-3</v>
      </c>
      <c r="EC20" s="22">
        <v>9.9718714668282893E-4</v>
      </c>
      <c r="ED20" s="22">
        <v>1.0771384097443099E-3</v>
      </c>
      <c r="EE20" s="22">
        <v>2.7063710137771699E-4</v>
      </c>
      <c r="EF20" s="22">
        <v>2.35155817257105E-4</v>
      </c>
      <c r="EG20" s="22">
        <v>5.6620877671459304E-4</v>
      </c>
      <c r="EH20" s="22">
        <v>4.0038304334348102E-4</v>
      </c>
      <c r="EI20" s="22">
        <v>3.70001862981783E-4</v>
      </c>
      <c r="EJ20" s="22">
        <v>5.0701084721448304E-4</v>
      </c>
      <c r="EK20" s="34">
        <v>6.7322430842062903E-4</v>
      </c>
      <c r="EL20" s="22">
        <v>5.71060869583666E-4</v>
      </c>
      <c r="EM20" s="22">
        <v>6.7339750354980705E-5</v>
      </c>
      <c r="EN20" s="22">
        <v>1.1117170694778099E-3</v>
      </c>
      <c r="EO20" s="22">
        <v>1.0492302655688299E-3</v>
      </c>
      <c r="EP20" s="22">
        <v>1.4788305945172299E-3</v>
      </c>
      <c r="EQ20" s="22">
        <v>2.12809263446135E-3</v>
      </c>
      <c r="ER20" s="22">
        <v>1.4539285390156699E-3</v>
      </c>
      <c r="ES20" s="22">
        <v>9.0638983406273897E-4</v>
      </c>
      <c r="ET20" s="22">
        <v>6.0458295795601897E-4</v>
      </c>
      <c r="EU20" s="34">
        <v>1.2163889573003101E-3</v>
      </c>
      <c r="EV20" s="22">
        <v>8.7465277884303798E-4</v>
      </c>
      <c r="EW20" s="22">
        <v>1.3397240534173099E-4</v>
      </c>
      <c r="EX20" s="22">
        <v>1.2030722852383699E-3</v>
      </c>
      <c r="EY20" s="22">
        <v>8.9666951906754101E-4</v>
      </c>
      <c r="EZ20" s="34">
        <v>7.5685994148011904E-4</v>
      </c>
      <c r="FA20" s="22">
        <v>7.0405242129737095E-4</v>
      </c>
      <c r="FB20" s="22">
        <v>8.7400130652967101E-4</v>
      </c>
      <c r="FC20" s="34">
        <v>1.7184869868583799E-3</v>
      </c>
      <c r="FD20" s="22">
        <v>9.9679162762065805E-4</v>
      </c>
      <c r="FE20" s="22">
        <v>1.6535840860460899E-4</v>
      </c>
      <c r="FF20" s="22">
        <v>7.67610518903459E-4</v>
      </c>
      <c r="FG20" s="22">
        <v>1.04310314702566E-3</v>
      </c>
      <c r="FH20" s="22">
        <v>3.0114174346116697E-4</v>
      </c>
      <c r="FI20" s="22">
        <v>1.01098671517349E-3</v>
      </c>
      <c r="FJ20" s="22">
        <v>5.00836267591299E-4</v>
      </c>
      <c r="FK20" s="22">
        <v>1.0685240872905699E-3</v>
      </c>
      <c r="FL20" s="22">
        <v>7.3163114472762404E-4</v>
      </c>
      <c r="FM20" s="35">
        <v>3.6663134271057202E-4</v>
      </c>
    </row>
    <row r="21" spans="2:169" s="5" customFormat="1" ht="19.5" customHeight="1" x14ac:dyDescent="0.35">
      <c r="B21" s="20" t="s">
        <v>24</v>
      </c>
      <c r="C21" s="25">
        <v>1.2870641123498501</v>
      </c>
      <c r="D21" s="22">
        <v>1.28212487640578</v>
      </c>
      <c r="E21" s="22">
        <v>1.27182412283059</v>
      </c>
      <c r="F21" s="22">
        <v>1.23694222899393</v>
      </c>
      <c r="G21" s="22">
        <v>1.2742641160219801</v>
      </c>
      <c r="H21" s="22">
        <v>1.2848961231824001</v>
      </c>
      <c r="I21" s="22">
        <v>1.2472511227855101</v>
      </c>
      <c r="J21" s="22">
        <v>1.2655637263867801</v>
      </c>
      <c r="K21" s="22">
        <v>1.26785586774259</v>
      </c>
      <c r="L21" s="22">
        <v>1.2530051633341499</v>
      </c>
      <c r="M21" s="22">
        <v>1.25741527443585</v>
      </c>
      <c r="N21" s="34">
        <v>1.2570656902108599</v>
      </c>
      <c r="O21" s="22">
        <v>1.2365439198427599</v>
      </c>
      <c r="P21" s="22">
        <v>1.23320713973636</v>
      </c>
      <c r="Q21" s="22">
        <v>1.1945873477176101</v>
      </c>
      <c r="R21" s="34">
        <v>1.2315877474811501</v>
      </c>
      <c r="S21" s="22">
        <v>1.0202336055177199</v>
      </c>
      <c r="T21" s="22">
        <v>1.0233647577372</v>
      </c>
      <c r="U21" s="22">
        <v>1.0198613210592</v>
      </c>
      <c r="V21" s="22">
        <v>1.0227151854238301</v>
      </c>
      <c r="W21" s="34">
        <v>1.0134697517679301</v>
      </c>
      <c r="X21" s="22">
        <v>1.2840367530016701</v>
      </c>
      <c r="Y21" s="22">
        <v>1.2374309765901901</v>
      </c>
      <c r="Z21" s="22">
        <v>1.25419087585839</v>
      </c>
      <c r="AA21" s="22">
        <v>1.23100563900377</v>
      </c>
      <c r="AB21" s="22">
        <v>1.2366223373745799</v>
      </c>
      <c r="AC21" s="22">
        <v>1.2512345802427001</v>
      </c>
      <c r="AD21" s="22">
        <v>1.26211036027732</v>
      </c>
      <c r="AE21" s="22">
        <v>1.2458427534855401</v>
      </c>
      <c r="AF21" s="22">
        <v>1.2453426766642</v>
      </c>
      <c r="AG21" s="22">
        <v>1.2514836010771999</v>
      </c>
      <c r="AH21" s="22">
        <v>1.2636101715855299</v>
      </c>
      <c r="AI21" s="22">
        <v>1.24308536631714</v>
      </c>
      <c r="AJ21" s="22">
        <v>1.24741512257181</v>
      </c>
      <c r="AK21" s="22">
        <v>1.2561258112676099</v>
      </c>
      <c r="AL21" s="22">
        <v>1.26126340904235</v>
      </c>
      <c r="AM21" s="22">
        <v>1.27654919669195</v>
      </c>
      <c r="AN21" s="34">
        <v>1.2516962965981699</v>
      </c>
      <c r="AO21" s="22">
        <v>1.0117669215695999</v>
      </c>
      <c r="AP21" s="22">
        <v>1.01632263647834</v>
      </c>
      <c r="AQ21" s="22">
        <v>1.00464653065759</v>
      </c>
      <c r="AR21" s="34">
        <v>1.009960565811</v>
      </c>
      <c r="AS21" s="22">
        <v>1.2638958949347301</v>
      </c>
      <c r="AT21" s="22">
        <v>1.27569599587055</v>
      </c>
      <c r="AU21" s="22">
        <v>1.28252342633481</v>
      </c>
      <c r="AV21" s="22">
        <v>1.2706620487134701</v>
      </c>
      <c r="AW21" s="22">
        <v>1.2840734507327101</v>
      </c>
      <c r="AX21" s="22">
        <v>1.2808632420171899</v>
      </c>
      <c r="AY21" s="22">
        <v>1.2524159918546101</v>
      </c>
      <c r="AZ21" s="22">
        <v>1.2818888262983199</v>
      </c>
      <c r="BA21" s="22">
        <v>1.2839524176083299</v>
      </c>
      <c r="BB21" s="34">
        <v>1.26591543448095</v>
      </c>
      <c r="BC21" s="25">
        <v>0.44261277738552102</v>
      </c>
      <c r="BD21" s="22">
        <v>1.24194425541029</v>
      </c>
      <c r="BE21" s="22">
        <v>1.2508357869039901</v>
      </c>
      <c r="BF21" s="22">
        <v>1.2595291834751601</v>
      </c>
      <c r="BG21" s="22">
        <v>1.2348044386020101</v>
      </c>
      <c r="BH21" s="22">
        <v>1.2359153686106401</v>
      </c>
      <c r="BI21" s="22">
        <v>1.2582443637982501</v>
      </c>
      <c r="BJ21" s="22">
        <v>1.26177564990123</v>
      </c>
      <c r="BK21" s="25">
        <v>1.2540835221614901</v>
      </c>
      <c r="BL21" s="22">
        <v>1.24046743242698</v>
      </c>
      <c r="BM21" s="22">
        <v>1.23067645076678</v>
      </c>
      <c r="BN21" s="22">
        <v>1.2445179547252501</v>
      </c>
      <c r="BO21" s="22">
        <v>1.2390671682005101</v>
      </c>
      <c r="BP21" s="22">
        <v>1.2229322362423301</v>
      </c>
      <c r="BQ21" s="22">
        <v>1.2288715959977801</v>
      </c>
      <c r="BR21" s="22">
        <v>1.31107964108316</v>
      </c>
      <c r="BS21" s="22">
        <v>1.23483707429238</v>
      </c>
      <c r="BT21" s="22">
        <v>1.24744385562723</v>
      </c>
      <c r="BU21" s="22">
        <v>1.2546936148273899</v>
      </c>
      <c r="BV21" s="22">
        <v>1.2625440346983099</v>
      </c>
      <c r="BW21" s="22">
        <v>1.2547712002440801</v>
      </c>
      <c r="BX21" s="22">
        <v>1.2412830233410299</v>
      </c>
      <c r="BY21" s="22">
        <v>1.23592221319087</v>
      </c>
      <c r="BZ21" s="22">
        <v>1.27647144086361</v>
      </c>
      <c r="CA21" s="25">
        <v>1.00236307206871</v>
      </c>
      <c r="CB21" s="22">
        <v>1.00768509130968</v>
      </c>
      <c r="CC21" s="22">
        <v>1.0097463266567299</v>
      </c>
      <c r="CD21" s="22">
        <v>1.0503121826653099</v>
      </c>
      <c r="CE21" s="22">
        <v>1.00700734313305</v>
      </c>
      <c r="CF21" s="22">
        <v>1.0029377079825399</v>
      </c>
      <c r="CG21" s="22">
        <v>0.99687077136595903</v>
      </c>
      <c r="CH21" s="22">
        <v>1.02729558088887</v>
      </c>
      <c r="CI21" s="25">
        <v>1.00686967150594</v>
      </c>
      <c r="CJ21" s="22">
        <v>1.0119601462725001</v>
      </c>
      <c r="CK21" s="22">
        <v>1.0026597607994201</v>
      </c>
      <c r="CL21" s="34">
        <v>1.01195013073847</v>
      </c>
      <c r="CM21" s="22">
        <v>1.2625408384796699</v>
      </c>
      <c r="CN21" s="22">
        <v>1.23778919448631</v>
      </c>
      <c r="CO21" s="22">
        <v>1.2421301084991601</v>
      </c>
      <c r="CP21" s="22">
        <v>1.2392560359679099</v>
      </c>
      <c r="CQ21" s="22">
        <v>1.2453750266963299</v>
      </c>
      <c r="CR21" s="22">
        <v>1.2449864409010101</v>
      </c>
      <c r="CS21" s="22">
        <v>1.2689161328501</v>
      </c>
      <c r="CT21" s="22">
        <v>1.26377875287667</v>
      </c>
      <c r="CU21" s="22">
        <v>1.26980012972297</v>
      </c>
      <c r="CV21" s="22">
        <v>1.2808364425241101</v>
      </c>
      <c r="CW21" s="22">
        <v>1.25606846042844</v>
      </c>
      <c r="CX21" s="22">
        <v>1.2617008802154099</v>
      </c>
      <c r="CY21" s="22">
        <v>1.26111218405323</v>
      </c>
      <c r="CZ21" s="22">
        <v>1.26606051692352</v>
      </c>
      <c r="DA21" s="22">
        <v>1.2736419850688601</v>
      </c>
      <c r="DB21" s="22">
        <v>1.2546831875956199</v>
      </c>
      <c r="DC21" s="22">
        <v>1.25721496657374</v>
      </c>
      <c r="DD21" s="22">
        <v>1.26553669539195</v>
      </c>
      <c r="DE21" s="25">
        <v>1.01765550006896</v>
      </c>
      <c r="DF21" s="22">
        <v>1.0268492617912499</v>
      </c>
      <c r="DG21" s="22">
        <v>1.0411883230804899</v>
      </c>
      <c r="DH21" s="22">
        <v>1.04272903292812</v>
      </c>
      <c r="DI21" s="34">
        <v>1.0446259672193401</v>
      </c>
      <c r="DJ21" s="22">
        <v>1.01203946487409</v>
      </c>
      <c r="DK21" s="22">
        <v>1.02432008473891</v>
      </c>
      <c r="DL21" s="22">
        <v>1.02116919421345</v>
      </c>
      <c r="DM21" s="22">
        <v>1.02163006221181</v>
      </c>
      <c r="DN21" s="22">
        <v>1.03946941889274</v>
      </c>
      <c r="DO21" s="22">
        <v>1.03241072557353</v>
      </c>
      <c r="DP21" s="34">
        <v>1.04861805318833</v>
      </c>
      <c r="DQ21" s="22">
        <v>1.45185037014902</v>
      </c>
      <c r="DR21" s="22">
        <v>1.4519984452286101</v>
      </c>
      <c r="DS21" s="22">
        <v>1.45105954811629</v>
      </c>
      <c r="DT21" s="22">
        <v>1.4657229491913699</v>
      </c>
      <c r="DU21" s="22">
        <v>1.4516021569311499</v>
      </c>
      <c r="DV21" s="22">
        <v>1.45618368652111</v>
      </c>
      <c r="DW21" s="22">
        <v>1.4853865626685301</v>
      </c>
      <c r="DX21" s="22">
        <v>1.5041969421230601</v>
      </c>
      <c r="DY21" s="22">
        <v>1.46623935805275</v>
      </c>
      <c r="DZ21" s="22">
        <v>1.48621529955694</v>
      </c>
      <c r="EA21" s="34">
        <v>1.4637797974629401</v>
      </c>
      <c r="EB21" s="79">
        <v>1.34651272199823</v>
      </c>
      <c r="EC21" s="22">
        <v>1.3237524053181799</v>
      </c>
      <c r="ED21" s="22">
        <v>1.35972551040319</v>
      </c>
      <c r="EE21" s="22">
        <v>1.3274179689974299</v>
      </c>
      <c r="EF21" s="22">
        <v>1.33606447867496</v>
      </c>
      <c r="EG21" s="22">
        <v>1.37241142539107</v>
      </c>
      <c r="EH21" s="22">
        <v>1.34800514497043</v>
      </c>
      <c r="EI21" s="22">
        <v>1.33565934252984</v>
      </c>
      <c r="EJ21" s="22">
        <v>1.35086874609075</v>
      </c>
      <c r="EK21" s="34">
        <v>1.34022759892592</v>
      </c>
      <c r="EL21" s="22">
        <v>1.5082348343161101</v>
      </c>
      <c r="EM21" s="22">
        <v>1.4818658367100099</v>
      </c>
      <c r="EN21" s="22">
        <v>1.5088745077132</v>
      </c>
      <c r="EO21" s="22">
        <v>1.5123317531710301</v>
      </c>
      <c r="EP21" s="22">
        <v>1.5140468850178599</v>
      </c>
      <c r="EQ21" s="22">
        <v>1.5248049380450099</v>
      </c>
      <c r="ER21" s="22">
        <v>1.5181339479390601</v>
      </c>
      <c r="ES21" s="22">
        <v>1.5184113273141799</v>
      </c>
      <c r="ET21" s="22">
        <v>1.5134314195983201</v>
      </c>
      <c r="EU21" s="34">
        <v>1.50848883033736</v>
      </c>
      <c r="EV21" s="22">
        <v>1.46585969963526</v>
      </c>
      <c r="EW21" s="22">
        <v>1.43953848946342</v>
      </c>
      <c r="EX21" s="22">
        <v>1.44655503099958</v>
      </c>
      <c r="EY21" s="22">
        <v>1.4459552618307501</v>
      </c>
      <c r="EZ21" s="34">
        <v>1.49880380111284</v>
      </c>
      <c r="FA21" s="22">
        <v>1.4887385350425</v>
      </c>
      <c r="FB21" s="22">
        <v>1.4608157371208399</v>
      </c>
      <c r="FC21" s="34">
        <v>1.4946285172106499</v>
      </c>
      <c r="FD21" s="22">
        <v>1.41401205847949</v>
      </c>
      <c r="FE21" s="22">
        <v>1.3754930933415299</v>
      </c>
      <c r="FF21" s="22">
        <v>1.40587017608952</v>
      </c>
      <c r="FG21" s="22">
        <v>1.3727932434061401</v>
      </c>
      <c r="FH21" s="22">
        <v>1.41604189717888</v>
      </c>
      <c r="FI21" s="22">
        <v>1.3898267962925801</v>
      </c>
      <c r="FJ21" s="22">
        <v>1.42397167554444</v>
      </c>
      <c r="FK21" s="22">
        <v>1.3986303172399699</v>
      </c>
      <c r="FL21" s="22">
        <v>1.42329889392776</v>
      </c>
      <c r="FM21" s="35">
        <v>1.3511835963965699</v>
      </c>
    </row>
    <row r="22" spans="2:169" s="5" customFormat="1" ht="19.5" customHeight="1" x14ac:dyDescent="0.35">
      <c r="B22" s="20" t="s">
        <v>27</v>
      </c>
      <c r="C22" s="25">
        <v>7.7213408423889296E-3</v>
      </c>
      <c r="D22" s="22">
        <v>5.8651318002070699E-3</v>
      </c>
      <c r="E22" s="22">
        <v>1.7051476710472999E-3</v>
      </c>
      <c r="F22" s="22">
        <v>2.7961821034848599E-3</v>
      </c>
      <c r="G22" s="22">
        <v>1.9822142153860401E-3</v>
      </c>
      <c r="H22" s="22">
        <v>3.2457460932966901E-3</v>
      </c>
      <c r="I22" s="22">
        <v>1.0779834944754101E-3</v>
      </c>
      <c r="J22" s="22">
        <v>1.7744680213359701E-3</v>
      </c>
      <c r="K22" s="22">
        <v>1.69279410241079E-3</v>
      </c>
      <c r="L22" s="22">
        <v>4.3483474678173498E-3</v>
      </c>
      <c r="M22" s="22">
        <v>1.69882814155192E-3</v>
      </c>
      <c r="N22" s="34">
        <v>1.70315684245185E-3</v>
      </c>
      <c r="O22" s="22">
        <v>1.4782134110034801E-3</v>
      </c>
      <c r="P22" s="22">
        <v>1.1471207873615999E-3</v>
      </c>
      <c r="Q22" s="22">
        <v>3.9000000906368698E-3</v>
      </c>
      <c r="R22" s="34">
        <v>6.16657218042704E-3</v>
      </c>
      <c r="S22" s="22">
        <v>0</v>
      </c>
      <c r="T22" s="22">
        <v>0</v>
      </c>
      <c r="U22" s="22">
        <v>2.3561938064255799E-3</v>
      </c>
      <c r="V22" s="22">
        <v>8.3540863184309797E-3</v>
      </c>
      <c r="W22" s="34">
        <v>1.9482594526235299E-4</v>
      </c>
      <c r="X22" s="22">
        <v>2.5388348158541202E-3</v>
      </c>
      <c r="Y22" s="22">
        <v>3.45747987161844E-3</v>
      </c>
      <c r="Z22" s="22">
        <v>3.0067449202847798E-3</v>
      </c>
      <c r="AA22" s="22">
        <v>2.17188186830126E-3</v>
      </c>
      <c r="AB22" s="22">
        <v>3.5593710347254699E-3</v>
      </c>
      <c r="AC22" s="22">
        <v>4.7935085733870298E-3</v>
      </c>
      <c r="AD22" s="22">
        <v>3.3097249707802899E-3</v>
      </c>
      <c r="AE22" s="22">
        <v>4.1873613338331596E-3</v>
      </c>
      <c r="AF22" s="22">
        <v>2.2740569972963601E-3</v>
      </c>
      <c r="AG22" s="22">
        <v>2.2044045829918701E-3</v>
      </c>
      <c r="AH22" s="22">
        <v>3.13138108872651E-3</v>
      </c>
      <c r="AI22" s="22">
        <v>1.9846302331265201E-3</v>
      </c>
      <c r="AJ22" s="22">
        <v>2.9634474091591199E-3</v>
      </c>
      <c r="AK22" s="22">
        <v>4.4637737689497397E-3</v>
      </c>
      <c r="AL22" s="22">
        <v>3.9952392646039198E-3</v>
      </c>
      <c r="AM22" s="22">
        <v>2.8212355674633099E-3</v>
      </c>
      <c r="AN22" s="34">
        <v>1.6398589121977699E-3</v>
      </c>
      <c r="AO22" s="22">
        <v>1.4278224243050601E-3</v>
      </c>
      <c r="AP22" s="22">
        <v>1.3673980115857299E-3</v>
      </c>
      <c r="AQ22" s="22">
        <v>8.6226431151097702E-4</v>
      </c>
      <c r="AR22" s="34">
        <v>3.4865886993551198E-4</v>
      </c>
      <c r="AS22" s="22">
        <v>5.2012344721620299E-3</v>
      </c>
      <c r="AT22" s="22">
        <v>1.4087160886775E-3</v>
      </c>
      <c r="AU22" s="22">
        <v>3.7795150612463099E-3</v>
      </c>
      <c r="AV22" s="22">
        <v>1.22053372067376E-3</v>
      </c>
      <c r="AW22" s="22">
        <v>4.10408196649134E-3</v>
      </c>
      <c r="AX22" s="22">
        <v>2.7782901277168502E-3</v>
      </c>
      <c r="AY22" s="22">
        <v>2.3451117275439899E-3</v>
      </c>
      <c r="AZ22" s="22">
        <v>3.22833963131673E-3</v>
      </c>
      <c r="BA22" s="22">
        <v>4.5903105831365497E-3</v>
      </c>
      <c r="BB22" s="34">
        <v>2.1413016984911902E-3</v>
      </c>
      <c r="BC22" s="25">
        <v>1.14182576539097E-3</v>
      </c>
      <c r="BD22" s="22">
        <v>1.48655033897938E-3</v>
      </c>
      <c r="BE22" s="22">
        <v>3.8267316186090302E-3</v>
      </c>
      <c r="BF22" s="22">
        <v>3.1358923138488201E-3</v>
      </c>
      <c r="BG22" s="22">
        <v>1.3962862807792499E-3</v>
      </c>
      <c r="BH22" s="22">
        <v>1.6014442163827399E-3</v>
      </c>
      <c r="BI22" s="22">
        <v>2.51246491680303E-3</v>
      </c>
      <c r="BJ22" s="22">
        <v>1.84971170747193E-3</v>
      </c>
      <c r="BK22" s="25">
        <v>2.2698353964791902E-3</v>
      </c>
      <c r="BL22" s="22">
        <v>2.03993916026302E-3</v>
      </c>
      <c r="BM22" s="22">
        <v>1.32274019794738E-3</v>
      </c>
      <c r="BN22" s="22">
        <v>1.82348864214227E-3</v>
      </c>
      <c r="BO22" s="22">
        <v>1.2184169491367199E-3</v>
      </c>
      <c r="BP22" s="22">
        <v>1.55830765553211E-3</v>
      </c>
      <c r="BQ22" s="22">
        <v>1.90730106585198E-3</v>
      </c>
      <c r="BR22" s="22">
        <v>3.3469998719190199E-3</v>
      </c>
      <c r="BS22" s="22">
        <v>1.4103360287347701E-3</v>
      </c>
      <c r="BT22" s="22">
        <v>2.6981877511446399E-3</v>
      </c>
      <c r="BU22" s="22">
        <v>3.475270790977E-3</v>
      </c>
      <c r="BV22" s="22">
        <v>3.65613284014463E-3</v>
      </c>
      <c r="BW22" s="22">
        <v>2.7751226489235899E-3</v>
      </c>
      <c r="BX22" s="22">
        <v>2.0308245947829899E-3</v>
      </c>
      <c r="BY22" s="22">
        <v>2.1768811080763398E-3</v>
      </c>
      <c r="BZ22" s="22">
        <v>1.86241570235911E-3</v>
      </c>
      <c r="CA22" s="25">
        <v>1.5905517190461401E-3</v>
      </c>
      <c r="CB22" s="22">
        <v>1.13789305251353E-3</v>
      </c>
      <c r="CC22" s="22">
        <v>2.94688263625728E-3</v>
      </c>
      <c r="CD22" s="22">
        <v>3.0743952761707501E-3</v>
      </c>
      <c r="CE22" s="22">
        <v>1.2552418174766201E-3</v>
      </c>
      <c r="CF22" s="22">
        <v>2.0896308714913599E-3</v>
      </c>
      <c r="CG22" s="22">
        <v>1.29099834908761E-3</v>
      </c>
      <c r="CH22" s="22">
        <v>2.1557408938907702E-3</v>
      </c>
      <c r="CI22" s="25">
        <v>1.1817775507035899E-3</v>
      </c>
      <c r="CJ22" s="22">
        <v>1.8185946421394E-3</v>
      </c>
      <c r="CK22" s="22">
        <v>4.9571068878692703E-4</v>
      </c>
      <c r="CL22" s="34">
        <v>2.0424450013545102E-3</v>
      </c>
      <c r="CM22" s="22">
        <v>1.85507908444455E-3</v>
      </c>
      <c r="CN22" s="22">
        <v>2.9791334837520199E-3</v>
      </c>
      <c r="CO22" s="22">
        <v>4.0726284661107802E-3</v>
      </c>
      <c r="CP22" s="22">
        <v>1.8617932291518299E-3</v>
      </c>
      <c r="CQ22" s="22">
        <v>1.8741653253570301E-3</v>
      </c>
      <c r="CR22" s="22">
        <v>0</v>
      </c>
      <c r="CS22" s="22">
        <v>3.7211758103336801E-3</v>
      </c>
      <c r="CT22" s="22">
        <v>9.5021638150115002E-3</v>
      </c>
      <c r="CU22" s="22">
        <v>5.8100035305409603E-3</v>
      </c>
      <c r="CV22" s="22">
        <v>5.2291503933208803E-4</v>
      </c>
      <c r="CW22" s="22">
        <v>1.0754258211010501E-3</v>
      </c>
      <c r="CX22" s="22">
        <v>2.5072383294958301E-3</v>
      </c>
      <c r="CY22" s="22">
        <v>1.9635886264745901E-3</v>
      </c>
      <c r="CZ22" s="22">
        <v>1.51709953459235E-3</v>
      </c>
      <c r="DA22" s="22">
        <v>1.20498664740619E-3</v>
      </c>
      <c r="DB22" s="22">
        <v>4.7717543016823896E-3</v>
      </c>
      <c r="DC22" s="22">
        <v>9.1906174852668804E-3</v>
      </c>
      <c r="DD22" s="22">
        <v>4.3805059826424299E-3</v>
      </c>
      <c r="DE22" s="25">
        <v>3.0763355144703499E-3</v>
      </c>
      <c r="DF22" s="22">
        <v>4.6143550627548999E-3</v>
      </c>
      <c r="DG22" s="22">
        <v>4.0175789718423401E-3</v>
      </c>
      <c r="DH22" s="22">
        <v>5.3830190318613204E-4</v>
      </c>
      <c r="DI22" s="34">
        <v>4.6204863388628098E-4</v>
      </c>
      <c r="DJ22" s="22">
        <v>3.0757625113351202E-3</v>
      </c>
      <c r="DK22" s="22">
        <v>0</v>
      </c>
      <c r="DL22" s="22">
        <v>2.2907829448489199E-3</v>
      </c>
      <c r="DM22" s="22">
        <v>0</v>
      </c>
      <c r="DN22" s="22">
        <v>9.1449269743555097E-4</v>
      </c>
      <c r="DO22" s="22">
        <v>8.8147423848781905E-4</v>
      </c>
      <c r="DP22" s="34">
        <v>1.0020119534880001E-3</v>
      </c>
      <c r="DQ22" s="22">
        <v>2.6136203115697402E-3</v>
      </c>
      <c r="DR22" s="22">
        <v>2.4275331257076599E-3</v>
      </c>
      <c r="DS22" s="22">
        <v>2.8904125971172998E-3</v>
      </c>
      <c r="DT22" s="22">
        <v>2.5405204642698501E-3</v>
      </c>
      <c r="DU22" s="22">
        <v>1.6512570127168399E-3</v>
      </c>
      <c r="DV22" s="22">
        <v>2.3179598796389199E-3</v>
      </c>
      <c r="DW22" s="22">
        <v>1.2200206954253501E-2</v>
      </c>
      <c r="DX22" s="22">
        <v>4.66700948020554E-3</v>
      </c>
      <c r="DY22" s="22">
        <v>1.9822354523453302E-3</v>
      </c>
      <c r="DZ22" s="22">
        <v>3.88628313799204E-3</v>
      </c>
      <c r="EA22" s="34">
        <v>1.6881077320973501E-3</v>
      </c>
      <c r="EB22" s="79">
        <v>3.5461034463750698E-3</v>
      </c>
      <c r="EC22" s="22">
        <v>4.4300946911291703E-3</v>
      </c>
      <c r="ED22" s="22">
        <v>4.3366649451253604E-3</v>
      </c>
      <c r="EE22" s="22">
        <v>7.9278631992229405E-3</v>
      </c>
      <c r="EF22" s="22">
        <v>3.32065715893602E-3</v>
      </c>
      <c r="EG22" s="22">
        <v>2.84835913668351E-3</v>
      </c>
      <c r="EH22" s="22">
        <v>2.8533924075179501E-3</v>
      </c>
      <c r="EI22" s="22">
        <v>3.8105506898791098E-3</v>
      </c>
      <c r="EJ22" s="22">
        <v>4.7676685848758501E-3</v>
      </c>
      <c r="EK22" s="34">
        <v>3.8133468645860698E-3</v>
      </c>
      <c r="EL22" s="22">
        <v>2.0146684556621398E-3</v>
      </c>
      <c r="EM22" s="22">
        <v>3.5899556652963902E-3</v>
      </c>
      <c r="EN22" s="22">
        <v>3.0681072172115999E-3</v>
      </c>
      <c r="EO22" s="22">
        <v>3.5711580128602802E-3</v>
      </c>
      <c r="EP22" s="22">
        <v>1.2691735515282601E-3</v>
      </c>
      <c r="EQ22" s="22">
        <v>2.5136287073579699E-3</v>
      </c>
      <c r="ER22" s="22">
        <v>3.0793907720008599E-3</v>
      </c>
      <c r="ES22" s="22">
        <v>2.1252129970819001E-3</v>
      </c>
      <c r="ET22" s="22">
        <v>2.27556673677281E-3</v>
      </c>
      <c r="EU22" s="34">
        <v>3.45250360922803E-3</v>
      </c>
      <c r="EV22" s="22">
        <v>5.5296850154908398E-3</v>
      </c>
      <c r="EW22" s="22">
        <v>7.0678172278733102E-3</v>
      </c>
      <c r="EX22" s="22">
        <v>5.3076417884688198E-3</v>
      </c>
      <c r="EY22" s="22">
        <v>3.3196133154247301E-3</v>
      </c>
      <c r="EZ22" s="34">
        <v>3.4388378188790801E-3</v>
      </c>
      <c r="FA22" s="22">
        <v>4.0587148962236601E-3</v>
      </c>
      <c r="FB22" s="22">
        <v>3.7708256579006998E-3</v>
      </c>
      <c r="FC22" s="34">
        <v>2.6196933494412301E-3</v>
      </c>
      <c r="FD22" s="22">
        <v>4.2438234966140397E-3</v>
      </c>
      <c r="FE22" s="22">
        <v>1.6896255073266099E-3</v>
      </c>
      <c r="FF22" s="22">
        <v>4.1885901850719004E-3</v>
      </c>
      <c r="FG22" s="22">
        <v>3.32607405311513E-3</v>
      </c>
      <c r="FH22" s="22">
        <v>3.3074615450015498E-3</v>
      </c>
      <c r="FI22" s="22">
        <v>3.7054054377230099E-3</v>
      </c>
      <c r="FJ22" s="22">
        <v>2.7812633987034201E-3</v>
      </c>
      <c r="FK22" s="22">
        <v>5.7854251953123204E-3</v>
      </c>
      <c r="FL22" s="22">
        <v>2.9548527037044602E-3</v>
      </c>
      <c r="FM22" s="35">
        <v>1.6658111465563E-3</v>
      </c>
    </row>
    <row r="23" spans="2:169" s="5" customFormat="1" ht="19.5" customHeight="1" x14ac:dyDescent="0.35">
      <c r="B23" s="20" t="s">
        <v>28</v>
      </c>
      <c r="C23" s="25">
        <v>0</v>
      </c>
      <c r="D23" s="22">
        <v>0</v>
      </c>
      <c r="E23" s="22">
        <v>0</v>
      </c>
      <c r="F23" s="22">
        <v>0</v>
      </c>
      <c r="G23" s="22">
        <v>3.7230365528578401E-5</v>
      </c>
      <c r="H23" s="22">
        <v>3.7408676600451703E-5</v>
      </c>
      <c r="I23" s="22">
        <v>0</v>
      </c>
      <c r="J23" s="22">
        <v>0</v>
      </c>
      <c r="K23" s="22">
        <v>4.8521043418698701E-4</v>
      </c>
      <c r="L23" s="22">
        <v>0</v>
      </c>
      <c r="M23" s="22">
        <v>0</v>
      </c>
      <c r="N23" s="34">
        <v>0</v>
      </c>
      <c r="O23" s="22">
        <v>0</v>
      </c>
      <c r="P23" s="22">
        <v>0</v>
      </c>
      <c r="Q23" s="22">
        <v>1.4180215210552801E-3</v>
      </c>
      <c r="R23" s="34">
        <v>1.55411876917121E-3</v>
      </c>
      <c r="S23" s="22">
        <v>2.7462669653463898E-4</v>
      </c>
      <c r="T23" s="22">
        <v>0</v>
      </c>
      <c r="U23" s="22">
        <v>0</v>
      </c>
      <c r="V23" s="22">
        <v>0</v>
      </c>
      <c r="W23" s="34">
        <v>5.9280044419175195E-4</v>
      </c>
      <c r="X23" s="22">
        <v>0</v>
      </c>
      <c r="Y23" s="22">
        <v>0</v>
      </c>
      <c r="Z23" s="22">
        <v>4.46276946832406E-4</v>
      </c>
      <c r="AA23" s="22">
        <v>2.2401438745613499E-4</v>
      </c>
      <c r="AB23" s="22">
        <v>1.1537286971447999E-3</v>
      </c>
      <c r="AC23" s="22">
        <v>5.1564176533121404E-4</v>
      </c>
      <c r="AD23" s="22">
        <v>6.71370687714462E-4</v>
      </c>
      <c r="AE23" s="22">
        <v>1.00586529684701E-3</v>
      </c>
      <c r="AF23" s="22">
        <v>0</v>
      </c>
      <c r="AG23" s="22">
        <v>3.3536909424877E-4</v>
      </c>
      <c r="AH23" s="22">
        <v>2.64664170688219E-4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34">
        <v>0</v>
      </c>
      <c r="AO23" s="22">
        <v>8.6106438951959901E-4</v>
      </c>
      <c r="AP23" s="22">
        <v>6.3399722352244098E-4</v>
      </c>
      <c r="AQ23" s="22">
        <v>0</v>
      </c>
      <c r="AR23" s="34">
        <v>0</v>
      </c>
      <c r="AS23" s="22">
        <v>5.4951009200287896E-4</v>
      </c>
      <c r="AT23" s="22">
        <v>0</v>
      </c>
      <c r="AU23" s="22">
        <v>1.35294107781189E-3</v>
      </c>
      <c r="AV23" s="22">
        <v>1.2379133774886499E-3</v>
      </c>
      <c r="AW23" s="22">
        <v>0</v>
      </c>
      <c r="AX23" s="22">
        <v>5.6357025740293404E-4</v>
      </c>
      <c r="AY23" s="22">
        <v>0</v>
      </c>
      <c r="AZ23" s="22">
        <v>3.34872534011178E-4</v>
      </c>
      <c r="BA23" s="22">
        <v>0</v>
      </c>
      <c r="BB23" s="34">
        <v>0</v>
      </c>
      <c r="BC23" s="25">
        <v>0</v>
      </c>
      <c r="BD23" s="22">
        <v>5.2770126864742505E-4</v>
      </c>
      <c r="BE23" s="22">
        <v>0</v>
      </c>
      <c r="BF23" s="22">
        <v>0</v>
      </c>
      <c r="BG23" s="22">
        <v>0</v>
      </c>
      <c r="BH23" s="22">
        <v>3.3995884325495199E-4</v>
      </c>
      <c r="BI23" s="22">
        <v>0</v>
      </c>
      <c r="BJ23" s="22">
        <v>0</v>
      </c>
      <c r="BK23" s="25">
        <v>1.91846372506595E-3</v>
      </c>
      <c r="BL23" s="22">
        <v>0</v>
      </c>
      <c r="BM23" s="22">
        <v>0</v>
      </c>
      <c r="BN23" s="22">
        <v>0</v>
      </c>
      <c r="BO23" s="22">
        <v>0</v>
      </c>
      <c r="BP23" s="22">
        <v>1.88154405649735E-4</v>
      </c>
      <c r="BQ23" s="22">
        <v>1.6689457713916301E-3</v>
      </c>
      <c r="BR23" s="22">
        <v>7.8945560734905296E-5</v>
      </c>
      <c r="BS23" s="22">
        <v>0</v>
      </c>
      <c r="BT23" s="22">
        <v>0</v>
      </c>
      <c r="BU23" s="22">
        <v>6.44310333518136E-4</v>
      </c>
      <c r="BV23" s="22">
        <v>0</v>
      </c>
      <c r="BW23" s="22">
        <v>1.1410697453726499E-4</v>
      </c>
      <c r="BX23" s="22">
        <v>0</v>
      </c>
      <c r="BY23" s="22">
        <v>0</v>
      </c>
      <c r="BZ23" s="22">
        <v>1.1333612205925399E-4</v>
      </c>
      <c r="CA23" s="25">
        <v>0</v>
      </c>
      <c r="CB23" s="22">
        <v>0</v>
      </c>
      <c r="CC23" s="22">
        <v>1.1495555577674001E-4</v>
      </c>
      <c r="CD23" s="22">
        <v>0</v>
      </c>
      <c r="CE23" s="22">
        <v>0</v>
      </c>
      <c r="CF23" s="22">
        <v>5.3948005806781104E-4</v>
      </c>
      <c r="CG23" s="22">
        <v>3.4660095334267598E-4</v>
      </c>
      <c r="CH23" s="22">
        <v>3.83585496712849E-4</v>
      </c>
      <c r="CI23" s="25">
        <v>0</v>
      </c>
      <c r="CJ23" s="22">
        <v>0</v>
      </c>
      <c r="CK23" s="22">
        <v>0</v>
      </c>
      <c r="CL23" s="34">
        <v>8.0559428997454803E-4</v>
      </c>
      <c r="CM23" s="22">
        <v>0</v>
      </c>
      <c r="CN23" s="22">
        <v>0</v>
      </c>
      <c r="CO23" s="22">
        <v>0</v>
      </c>
      <c r="CP23" s="22">
        <v>0</v>
      </c>
      <c r="CQ23" s="22">
        <v>0</v>
      </c>
      <c r="CR23" s="22">
        <v>0</v>
      </c>
      <c r="CS23" s="22">
        <v>0</v>
      </c>
      <c r="CT23" s="22">
        <v>0</v>
      </c>
      <c r="CU23" s="22">
        <v>0</v>
      </c>
      <c r="CV23" s="22">
        <v>0</v>
      </c>
      <c r="CW23" s="22">
        <v>1.8805848789727001E-4</v>
      </c>
      <c r="CX23" s="22">
        <v>0</v>
      </c>
      <c r="CY23" s="22">
        <v>1.2775974284537201E-3</v>
      </c>
      <c r="CZ23" s="22">
        <v>1.50117278826701E-4</v>
      </c>
      <c r="DA23" s="22">
        <v>0</v>
      </c>
      <c r="DB23" s="22">
        <v>1.27558015509811E-3</v>
      </c>
      <c r="DC23" s="22">
        <v>1.1321643255911801E-3</v>
      </c>
      <c r="DD23" s="22">
        <v>1.8667570251609E-4</v>
      </c>
      <c r="DE23" s="25">
        <v>0</v>
      </c>
      <c r="DF23" s="22">
        <v>0</v>
      </c>
      <c r="DG23" s="22">
        <v>0</v>
      </c>
      <c r="DH23" s="22">
        <v>0</v>
      </c>
      <c r="DI23" s="34">
        <v>0</v>
      </c>
      <c r="DJ23" s="22">
        <v>0</v>
      </c>
      <c r="DK23" s="22">
        <v>0</v>
      </c>
      <c r="DL23" s="22">
        <v>0</v>
      </c>
      <c r="DM23" s="22">
        <v>0</v>
      </c>
      <c r="DN23" s="22">
        <v>1.5458575274569699E-4</v>
      </c>
      <c r="DO23" s="22">
        <v>0</v>
      </c>
      <c r="DP23" s="34">
        <v>0</v>
      </c>
      <c r="DQ23" s="22">
        <v>0</v>
      </c>
      <c r="DR23" s="22">
        <v>0</v>
      </c>
      <c r="DS23" s="22">
        <v>1.52289366861873E-4</v>
      </c>
      <c r="DT23" s="22">
        <v>0</v>
      </c>
      <c r="DU23" s="22">
        <v>6.09007238864691E-4</v>
      </c>
      <c r="DV23" s="22">
        <v>4.9294452928055205E-4</v>
      </c>
      <c r="DW23" s="22">
        <v>0</v>
      </c>
      <c r="DX23" s="22">
        <v>8.7798138397894403E-4</v>
      </c>
      <c r="DY23" s="22">
        <v>0</v>
      </c>
      <c r="DZ23" s="22">
        <v>0</v>
      </c>
      <c r="EA23" s="34">
        <v>9.5119186558801098E-4</v>
      </c>
      <c r="EB23" s="79">
        <v>0</v>
      </c>
      <c r="EC23" s="22">
        <v>4.8676079198244998E-4</v>
      </c>
      <c r="ED23" s="22">
        <v>9.1001718883304604E-4</v>
      </c>
      <c r="EE23" s="22">
        <v>7.6215650641757904E-4</v>
      </c>
      <c r="EF23" s="22">
        <v>1.8542598137868201E-3</v>
      </c>
      <c r="EG23" s="22">
        <v>0</v>
      </c>
      <c r="EH23" s="22">
        <v>9.7720256384433899E-4</v>
      </c>
      <c r="EI23" s="22">
        <v>0</v>
      </c>
      <c r="EJ23" s="22">
        <v>0</v>
      </c>
      <c r="EK23" s="34">
        <v>0</v>
      </c>
      <c r="EL23" s="22">
        <v>1.3622374049563799E-3</v>
      </c>
      <c r="EM23" s="22">
        <v>4.9306216476609698E-4</v>
      </c>
      <c r="EN23" s="22">
        <v>7.5897443789033702E-5</v>
      </c>
      <c r="EO23" s="22">
        <v>0</v>
      </c>
      <c r="EP23" s="22">
        <v>0</v>
      </c>
      <c r="EQ23" s="22">
        <v>0</v>
      </c>
      <c r="ER23" s="22">
        <v>0</v>
      </c>
      <c r="ES23" s="22">
        <v>7.5630692484100504E-5</v>
      </c>
      <c r="ET23" s="22">
        <v>4.9186233565872198E-4</v>
      </c>
      <c r="EU23" s="34">
        <v>0</v>
      </c>
      <c r="EV23" s="22">
        <v>0</v>
      </c>
      <c r="EW23" s="22">
        <v>7.5457459374061298E-5</v>
      </c>
      <c r="EX23" s="22">
        <v>0</v>
      </c>
      <c r="EY23" s="22">
        <v>7.8560593701846205E-4</v>
      </c>
      <c r="EZ23" s="34">
        <v>0</v>
      </c>
      <c r="FA23" s="22">
        <v>0</v>
      </c>
      <c r="FB23" s="22">
        <v>0</v>
      </c>
      <c r="FC23" s="34">
        <v>7.2118467938556E-4</v>
      </c>
      <c r="FD23" s="22">
        <v>1.49713146382613E-4</v>
      </c>
      <c r="FE23" s="22">
        <v>1.5274146644518199E-3</v>
      </c>
      <c r="FF23" s="22">
        <v>0</v>
      </c>
      <c r="FG23" s="22">
        <v>7.5807535323194899E-5</v>
      </c>
      <c r="FH23" s="22">
        <v>1.2061331354567299E-3</v>
      </c>
      <c r="FI23" s="22">
        <v>9.8699365670444996E-4</v>
      </c>
      <c r="FJ23" s="22">
        <v>1.2411814340504499E-3</v>
      </c>
      <c r="FK23" s="22">
        <v>7.5228283672737701E-4</v>
      </c>
      <c r="FL23" s="22">
        <v>0</v>
      </c>
      <c r="FM23" s="35">
        <v>0</v>
      </c>
    </row>
    <row r="24" spans="2:169" s="5" customFormat="1" ht="19.5" customHeight="1" x14ac:dyDescent="0.35">
      <c r="B24" s="20" t="s">
        <v>29</v>
      </c>
      <c r="C24" s="25">
        <v>0</v>
      </c>
      <c r="D24" s="22">
        <v>1.44794892394675E-3</v>
      </c>
      <c r="E24" s="22">
        <v>7.2752305361810496E-4</v>
      </c>
      <c r="F24" s="22">
        <v>0</v>
      </c>
      <c r="G24" s="22">
        <v>5.2395829899644201E-4</v>
      </c>
      <c r="H24" s="22">
        <v>4.6065927626215999E-4</v>
      </c>
      <c r="I24" s="22">
        <v>0</v>
      </c>
      <c r="J24" s="22">
        <v>0</v>
      </c>
      <c r="K24" s="22">
        <v>1.83846026158563E-3</v>
      </c>
      <c r="L24" s="22">
        <v>0</v>
      </c>
      <c r="M24" s="22">
        <v>2.1085868961912501E-3</v>
      </c>
      <c r="N24" s="34">
        <v>5.9455116093743105E-4</v>
      </c>
      <c r="O24" s="22">
        <v>0</v>
      </c>
      <c r="P24" s="22">
        <v>7.2625653151459795E-4</v>
      </c>
      <c r="Q24" s="22">
        <v>5.6455611150315896E-3</v>
      </c>
      <c r="R24" s="34">
        <v>6.1347604985438802E-3</v>
      </c>
      <c r="S24" s="22">
        <v>2.20853419333355E-3</v>
      </c>
      <c r="T24" s="22">
        <v>1.1821352222049801E-3</v>
      </c>
      <c r="U24" s="22">
        <v>0</v>
      </c>
      <c r="V24" s="22">
        <v>0</v>
      </c>
      <c r="W24" s="34">
        <v>0</v>
      </c>
      <c r="X24" s="22">
        <v>0</v>
      </c>
      <c r="Y24" s="22">
        <v>4.5938811680745902E-4</v>
      </c>
      <c r="Z24" s="22">
        <v>0</v>
      </c>
      <c r="AA24" s="22">
        <v>0</v>
      </c>
      <c r="AB24" s="22">
        <v>0</v>
      </c>
      <c r="AC24" s="22">
        <v>1.2958641728650401E-3</v>
      </c>
      <c r="AD24" s="22">
        <v>0</v>
      </c>
      <c r="AE24" s="22">
        <v>0</v>
      </c>
      <c r="AF24" s="22">
        <v>7.8530942965389903E-4</v>
      </c>
      <c r="AG24" s="22">
        <v>2.6221042609199E-4</v>
      </c>
      <c r="AH24" s="22">
        <v>5.3210401436835095E-4</v>
      </c>
      <c r="AI24" s="22">
        <v>1.1147684645562699E-3</v>
      </c>
      <c r="AJ24" s="22">
        <v>0</v>
      </c>
      <c r="AK24" s="22">
        <v>1.9584546066198601E-4</v>
      </c>
      <c r="AL24" s="22">
        <v>2.6159304708716198E-4</v>
      </c>
      <c r="AM24" s="22">
        <v>6.5373018038584303E-4</v>
      </c>
      <c r="AN24" s="34">
        <v>8.4525399683950495E-4</v>
      </c>
      <c r="AO24" s="22">
        <v>9.6394092721946195E-4</v>
      </c>
      <c r="AP24" s="22">
        <v>1.39414134004361E-4</v>
      </c>
      <c r="AQ24" s="22">
        <v>3.49653310843365E-4</v>
      </c>
      <c r="AR24" s="34">
        <v>6.9120698586752497E-4</v>
      </c>
      <c r="AS24" s="22">
        <v>6.4445685889160395E-4</v>
      </c>
      <c r="AT24" s="22">
        <v>0</v>
      </c>
      <c r="AU24" s="22">
        <v>0</v>
      </c>
      <c r="AV24" s="22">
        <v>6.5991158508650404E-5</v>
      </c>
      <c r="AW24" s="22">
        <v>3.9581678553918199E-4</v>
      </c>
      <c r="AX24" s="22">
        <v>0</v>
      </c>
      <c r="AY24" s="22">
        <v>5.9774425198240704E-4</v>
      </c>
      <c r="AZ24" s="22">
        <v>0</v>
      </c>
      <c r="BA24" s="22">
        <v>1.3104243783763599E-4</v>
      </c>
      <c r="BB24" s="34">
        <v>0</v>
      </c>
      <c r="BC24" s="25">
        <v>0</v>
      </c>
      <c r="BD24" s="22">
        <v>3.9785130724023999E-4</v>
      </c>
      <c r="BE24" s="22">
        <v>0</v>
      </c>
      <c r="BF24" s="22">
        <v>6.6608823772405204E-4</v>
      </c>
      <c r="BG24" s="22">
        <v>1.0099826560414601E-3</v>
      </c>
      <c r="BH24" s="22">
        <v>0</v>
      </c>
      <c r="BI24" s="22">
        <v>0</v>
      </c>
      <c r="BJ24" s="22">
        <v>1.0102971652964799E-3</v>
      </c>
      <c r="BK24" s="25">
        <v>2.6999331749787202E-4</v>
      </c>
      <c r="BL24" s="22">
        <v>4.6323618430972699E-4</v>
      </c>
      <c r="BM24" s="22">
        <v>4.58902053628157E-4</v>
      </c>
      <c r="BN24" s="22">
        <v>1.3279657932024899E-4</v>
      </c>
      <c r="BO24" s="22">
        <v>2.6350684019028301E-4</v>
      </c>
      <c r="BP24" s="22">
        <v>0</v>
      </c>
      <c r="BQ24" s="22">
        <v>0</v>
      </c>
      <c r="BR24" s="22">
        <v>2.63870446020858E-3</v>
      </c>
      <c r="BS24" s="22">
        <v>4.6353971997066599E-4</v>
      </c>
      <c r="BT24" s="22">
        <v>2.6379053437886702E-4</v>
      </c>
      <c r="BU24" s="22">
        <v>1.33347723962539E-4</v>
      </c>
      <c r="BV24" s="22">
        <v>9.9847468917032894E-4</v>
      </c>
      <c r="BW24" s="22">
        <v>1.9404317411865E-3</v>
      </c>
      <c r="BX24" s="22">
        <v>0</v>
      </c>
      <c r="BY24" s="22">
        <v>5.9248194202108002E-4</v>
      </c>
      <c r="BZ24" s="22">
        <v>7.9751300968877498E-4</v>
      </c>
      <c r="CA24" s="25">
        <v>1.7567977355989401E-3</v>
      </c>
      <c r="CB24" s="22">
        <v>1.3535057241703601E-4</v>
      </c>
      <c r="CC24" s="22">
        <v>1.2133627338161001E-3</v>
      </c>
      <c r="CD24" s="22">
        <v>2.6758129617659201E-4</v>
      </c>
      <c r="CE24" s="22">
        <v>0</v>
      </c>
      <c r="CF24" s="22">
        <v>8.1346344640199496E-4</v>
      </c>
      <c r="CG24" s="22">
        <v>0</v>
      </c>
      <c r="CH24" s="22">
        <v>0</v>
      </c>
      <c r="CI24" s="25">
        <v>0</v>
      </c>
      <c r="CJ24" s="22">
        <v>0</v>
      </c>
      <c r="CK24" s="22">
        <v>1.3607076828194299E-4</v>
      </c>
      <c r="CL24" s="34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3.30138868342366E-4</v>
      </c>
      <c r="CV24" s="22">
        <v>9.9964147346806999E-4</v>
      </c>
      <c r="CW24" s="22">
        <v>1.9849685337133E-4</v>
      </c>
      <c r="CX24" s="22">
        <v>5.3414690068683305E-4</v>
      </c>
      <c r="CY24" s="22">
        <v>0</v>
      </c>
      <c r="CZ24" s="22">
        <v>1.05633120904543E-3</v>
      </c>
      <c r="DA24" s="22">
        <v>0</v>
      </c>
      <c r="DB24" s="22">
        <v>0</v>
      </c>
      <c r="DC24" s="22">
        <v>8.0330971307176202E-3</v>
      </c>
      <c r="DD24" s="22">
        <v>0</v>
      </c>
      <c r="DE24" s="25">
        <v>0</v>
      </c>
      <c r="DF24" s="22">
        <v>0</v>
      </c>
      <c r="DG24" s="22">
        <v>4.8247968622185198E-4</v>
      </c>
      <c r="DH24" s="22">
        <v>0</v>
      </c>
      <c r="DI24" s="34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34">
        <v>2.0628645814424899E-4</v>
      </c>
      <c r="DQ24" s="22">
        <v>0</v>
      </c>
      <c r="DR24" s="22">
        <v>0</v>
      </c>
      <c r="DS24" s="22">
        <v>0</v>
      </c>
      <c r="DT24" s="22">
        <v>6.6659752202808797E-4</v>
      </c>
      <c r="DU24" s="22">
        <v>0</v>
      </c>
      <c r="DV24" s="22">
        <v>6.6705882672980597E-5</v>
      </c>
      <c r="DW24" s="22">
        <v>0</v>
      </c>
      <c r="DX24" s="22">
        <v>0</v>
      </c>
      <c r="DY24" s="22">
        <v>0</v>
      </c>
      <c r="DZ24" s="22">
        <v>2.01961402672177E-4</v>
      </c>
      <c r="EA24" s="34">
        <v>5.3546062719172702E-4</v>
      </c>
      <c r="EB24" s="79">
        <v>0</v>
      </c>
      <c r="EC24" s="22">
        <v>1.3173818290337E-4</v>
      </c>
      <c r="ED24" s="22">
        <v>4.6692360535248797E-4</v>
      </c>
      <c r="EE24" s="22">
        <v>0</v>
      </c>
      <c r="EF24" s="22">
        <v>0</v>
      </c>
      <c r="EG24" s="22">
        <v>0</v>
      </c>
      <c r="EH24" s="22">
        <v>0</v>
      </c>
      <c r="EI24" s="22">
        <v>5.3324583066819103E-4</v>
      </c>
      <c r="EJ24" s="22">
        <v>0</v>
      </c>
      <c r="EK24" s="34">
        <v>0</v>
      </c>
      <c r="EL24" s="22">
        <v>1.2647751898269199E-3</v>
      </c>
      <c r="EM24" s="22">
        <v>0</v>
      </c>
      <c r="EN24" s="22">
        <v>0</v>
      </c>
      <c r="EO24" s="22">
        <v>0</v>
      </c>
      <c r="EP24" s="22">
        <v>3.9961635721701399E-4</v>
      </c>
      <c r="EQ24" s="22">
        <v>0</v>
      </c>
      <c r="ER24" s="22">
        <v>0</v>
      </c>
      <c r="ES24" s="22">
        <v>0</v>
      </c>
      <c r="ET24" s="22">
        <v>6.6559438851253796E-5</v>
      </c>
      <c r="EU24" s="34">
        <v>0</v>
      </c>
      <c r="EV24" s="22">
        <v>0</v>
      </c>
      <c r="EW24" s="22">
        <v>1.3274299586810899E-4</v>
      </c>
      <c r="EX24" s="22">
        <v>1.3244802082030701E-3</v>
      </c>
      <c r="EY24" s="22">
        <v>0</v>
      </c>
      <c r="EZ24" s="34">
        <v>0</v>
      </c>
      <c r="FA24" s="22">
        <v>0</v>
      </c>
      <c r="FB24" s="22">
        <v>0</v>
      </c>
      <c r="FC24" s="34">
        <v>0</v>
      </c>
      <c r="FD24" s="22">
        <v>6.5842965481887098E-4</v>
      </c>
      <c r="FE24" s="22">
        <v>5.2429114474239198E-4</v>
      </c>
      <c r="FF24" s="22">
        <v>3.9681729076337002E-4</v>
      </c>
      <c r="FG24" s="22">
        <v>7.3347362704881403E-4</v>
      </c>
      <c r="FH24" s="22">
        <v>1.98918859974762E-4</v>
      </c>
      <c r="FI24" s="22">
        <v>1.2020511687851399E-3</v>
      </c>
      <c r="FJ24" s="22">
        <v>5.2932298651514197E-4</v>
      </c>
      <c r="FK24" s="22">
        <v>0</v>
      </c>
      <c r="FL24" s="22">
        <v>0</v>
      </c>
      <c r="FM24" s="35">
        <v>5.9443677521458398E-4</v>
      </c>
    </row>
    <row r="25" spans="2:169" s="5" customFormat="1" ht="19.5" customHeight="1" x14ac:dyDescent="0.35">
      <c r="B25" s="20" t="s">
        <v>30</v>
      </c>
      <c r="C25" s="25">
        <v>0.295776080046047</v>
      </c>
      <c r="D25" s="22">
        <v>0.28973925533058398</v>
      </c>
      <c r="E25" s="22">
        <v>0.28326583251499698</v>
      </c>
      <c r="F25" s="22">
        <v>0.28355950659593498</v>
      </c>
      <c r="G25" s="22">
        <v>0.28225132779405698</v>
      </c>
      <c r="H25" s="22">
        <v>0.29112614826327698</v>
      </c>
      <c r="I25" s="22">
        <v>0.28315011027019599</v>
      </c>
      <c r="J25" s="22">
        <v>0.28558153225208999</v>
      </c>
      <c r="K25" s="22">
        <v>0.27852279569243099</v>
      </c>
      <c r="L25" s="22">
        <v>0.28188338038362198</v>
      </c>
      <c r="M25" s="22">
        <v>0.28373202426577498</v>
      </c>
      <c r="N25" s="34">
        <v>0.28355255937889001</v>
      </c>
      <c r="O25" s="22">
        <v>0.23973559927195301</v>
      </c>
      <c r="P25" s="22">
        <v>0.24636399751972801</v>
      </c>
      <c r="Q25" s="22">
        <v>0.20597092638129799</v>
      </c>
      <c r="R25" s="34">
        <v>0.23319319346149001</v>
      </c>
      <c r="S25" s="22">
        <v>1.93522414872344E-3</v>
      </c>
      <c r="T25" s="22">
        <v>1.9998192564951202E-3</v>
      </c>
      <c r="U25" s="22">
        <v>2.9729996217509398E-3</v>
      </c>
      <c r="V25" s="22">
        <v>3.6218502991426402E-3</v>
      </c>
      <c r="W25" s="34">
        <v>3.5489310758000298E-3</v>
      </c>
      <c r="X25" s="22">
        <v>0.29915758451276397</v>
      </c>
      <c r="Y25" s="22">
        <v>0.267674511610139</v>
      </c>
      <c r="Z25" s="22">
        <v>0.270607317440481</v>
      </c>
      <c r="AA25" s="22">
        <v>0.26378345234678102</v>
      </c>
      <c r="AB25" s="22">
        <v>0.26774634063462299</v>
      </c>
      <c r="AC25" s="22">
        <v>0.27932102685958599</v>
      </c>
      <c r="AD25" s="22">
        <v>0.27984204640365801</v>
      </c>
      <c r="AE25" s="22">
        <v>0.27866301767230001</v>
      </c>
      <c r="AF25" s="22">
        <v>0.28037899206122502</v>
      </c>
      <c r="AG25" s="22">
        <v>0.27741040166213798</v>
      </c>
      <c r="AH25" s="22">
        <v>0.28716537831064598</v>
      </c>
      <c r="AI25" s="22">
        <v>0.27740924841036702</v>
      </c>
      <c r="AJ25" s="22">
        <v>0.275963700642744</v>
      </c>
      <c r="AK25" s="22">
        <v>0.27480945638453003</v>
      </c>
      <c r="AL25" s="22">
        <v>0.26838774922890601</v>
      </c>
      <c r="AM25" s="22">
        <v>0.27669740716882402</v>
      </c>
      <c r="AN25" s="34">
        <v>0.27258342280345199</v>
      </c>
      <c r="AO25" s="22">
        <v>2.6731828281235902E-3</v>
      </c>
      <c r="AP25" s="22">
        <v>3.5082244277274302E-3</v>
      </c>
      <c r="AQ25" s="22">
        <v>5.17865982097026E-3</v>
      </c>
      <c r="AR25" s="34">
        <v>4.5223277032565099E-3</v>
      </c>
      <c r="AS25" s="22">
        <v>0.23663132009887999</v>
      </c>
      <c r="AT25" s="22">
        <v>0.246813928329358</v>
      </c>
      <c r="AU25" s="22">
        <v>0.250928504971624</v>
      </c>
      <c r="AV25" s="22">
        <v>0.246386321558135</v>
      </c>
      <c r="AW25" s="22">
        <v>0.25389416440979201</v>
      </c>
      <c r="AX25" s="22">
        <v>0.255611450696002</v>
      </c>
      <c r="AY25" s="22">
        <v>0.25069445090275</v>
      </c>
      <c r="AZ25" s="22">
        <v>0.25389282211491998</v>
      </c>
      <c r="BA25" s="22">
        <v>0.25457152665734101</v>
      </c>
      <c r="BB25" s="34">
        <v>0.241252174818329</v>
      </c>
      <c r="BC25" s="25">
        <v>0.10070127509634499</v>
      </c>
      <c r="BD25" s="22">
        <v>0.26010962270104299</v>
      </c>
      <c r="BE25" s="22">
        <v>0.25209007973599301</v>
      </c>
      <c r="BF25" s="22">
        <v>0.25051227047837299</v>
      </c>
      <c r="BG25" s="22">
        <v>0.220362367032959</v>
      </c>
      <c r="BH25" s="22">
        <v>0.24422866382271499</v>
      </c>
      <c r="BI25" s="22">
        <v>0.26029460445824698</v>
      </c>
      <c r="BJ25" s="22">
        <v>0.26212498640969401</v>
      </c>
      <c r="BK25" s="25">
        <v>0.24633558635095401</v>
      </c>
      <c r="BL25" s="22">
        <v>0.24441424832173</v>
      </c>
      <c r="BM25" s="22">
        <v>0.24099624310193299</v>
      </c>
      <c r="BN25" s="22">
        <v>0.23854963727467601</v>
      </c>
      <c r="BO25" s="22">
        <v>0.234686484359486</v>
      </c>
      <c r="BP25" s="22">
        <v>0.23307540438098001</v>
      </c>
      <c r="BQ25" s="22">
        <v>0.23512359121349599</v>
      </c>
      <c r="BR25" s="22">
        <v>0.16320542607300101</v>
      </c>
      <c r="BS25" s="22">
        <v>0.22986280070944801</v>
      </c>
      <c r="BT25" s="22">
        <v>0.24778849631335101</v>
      </c>
      <c r="BU25" s="22">
        <v>0.24696987647854499</v>
      </c>
      <c r="BV25" s="22">
        <v>0.24508294789858201</v>
      </c>
      <c r="BW25" s="22">
        <v>0.238805686176294</v>
      </c>
      <c r="BX25" s="22">
        <v>0.24071702875568499</v>
      </c>
      <c r="BY25" s="22">
        <v>0.24470095842217299</v>
      </c>
      <c r="BZ25" s="22">
        <v>0.26476294242623599</v>
      </c>
      <c r="CA25" s="25">
        <v>6.50977130864754E-3</v>
      </c>
      <c r="CB25" s="22">
        <v>6.6659674210067998E-3</v>
      </c>
      <c r="CC25" s="22">
        <v>1.3764137602433099E-2</v>
      </c>
      <c r="CD25" s="22">
        <v>6.0745153082668299E-2</v>
      </c>
      <c r="CE25" s="22">
        <v>6.4897434479167498E-3</v>
      </c>
      <c r="CF25" s="22">
        <v>7.0182980368605798E-3</v>
      </c>
      <c r="CG25" s="22">
        <v>6.4295877752390904E-3</v>
      </c>
      <c r="CH25" s="22">
        <v>4.6090109339782998E-2</v>
      </c>
      <c r="CI25" s="25">
        <v>6.2595979566603599E-3</v>
      </c>
      <c r="CJ25" s="22">
        <v>1.49695179338655E-2</v>
      </c>
      <c r="CK25" s="22">
        <v>6.4079432275656097E-3</v>
      </c>
      <c r="CL25" s="34">
        <v>7.6176092564189503E-3</v>
      </c>
      <c r="CM25" s="22">
        <v>0.24082710771569199</v>
      </c>
      <c r="CN25" s="22">
        <v>0.22500041099489099</v>
      </c>
      <c r="CO25" s="22">
        <v>0.23272370154241401</v>
      </c>
      <c r="CP25" s="22">
        <v>0.226413444811186</v>
      </c>
      <c r="CQ25" s="22">
        <v>0.236092295547563</v>
      </c>
      <c r="CR25" s="22">
        <v>0.22991899619290701</v>
      </c>
      <c r="CS25" s="22">
        <v>0.246315827572091</v>
      </c>
      <c r="CT25" s="22">
        <v>0.24472711857559701</v>
      </c>
      <c r="CU25" s="22">
        <v>0.24144350565825801</v>
      </c>
      <c r="CV25" s="22">
        <v>0.24517768630974801</v>
      </c>
      <c r="CW25" s="22">
        <v>0.233146871849708</v>
      </c>
      <c r="CX25" s="22">
        <v>0.23680690392090301</v>
      </c>
      <c r="CY25" s="22">
        <v>0.224800983830374</v>
      </c>
      <c r="CZ25" s="22">
        <v>0.23159195295488999</v>
      </c>
      <c r="DA25" s="22">
        <v>0.24780613253158401</v>
      </c>
      <c r="DB25" s="22">
        <v>0.234078705671871</v>
      </c>
      <c r="DC25" s="22">
        <v>0.23097543221411501</v>
      </c>
      <c r="DD25" s="22">
        <v>0.230157573260765</v>
      </c>
      <c r="DE25" s="25">
        <v>4.4396491445233902E-3</v>
      </c>
      <c r="DF25" s="22">
        <v>7.3991775859171497E-3</v>
      </c>
      <c r="DG25" s="22">
        <v>4.9555688171146004E-3</v>
      </c>
      <c r="DH25" s="22">
        <v>5.0310713895346604E-3</v>
      </c>
      <c r="DI25" s="34">
        <v>5.0381262327946104E-3</v>
      </c>
      <c r="DJ25" s="22">
        <v>7.3980370140462803E-3</v>
      </c>
      <c r="DK25" s="22">
        <v>6.45138314581106E-3</v>
      </c>
      <c r="DL25" s="22">
        <v>7.8363730410095592E-3</v>
      </c>
      <c r="DM25" s="22">
        <v>7.8316441187543592E-3</v>
      </c>
      <c r="DN25" s="22">
        <v>4.4969623960734997E-3</v>
      </c>
      <c r="DO25" s="22">
        <v>2.9006560087235702E-3</v>
      </c>
      <c r="DP25" s="34">
        <v>4.1033642972373901E-3</v>
      </c>
      <c r="DQ25" s="22">
        <v>0.45645690974437902</v>
      </c>
      <c r="DR25" s="22">
        <v>0.45633021025704201</v>
      </c>
      <c r="DS25" s="22">
        <v>0.44913150610930203</v>
      </c>
      <c r="DT25" s="22">
        <v>0.46340186105659797</v>
      </c>
      <c r="DU25" s="22">
        <v>0.46240422784740498</v>
      </c>
      <c r="DV25" s="22">
        <v>0.46084496520507001</v>
      </c>
      <c r="DW25" s="22">
        <v>0.47983922740478802</v>
      </c>
      <c r="DX25" s="22">
        <v>0.50845092201018205</v>
      </c>
      <c r="DY25" s="22">
        <v>0.47335057530550601</v>
      </c>
      <c r="DZ25" s="22">
        <v>0.485613167625779</v>
      </c>
      <c r="EA25" s="34">
        <v>0.46318108104619599</v>
      </c>
      <c r="EB25" s="79">
        <v>0.35764543271862997</v>
      </c>
      <c r="EC25" s="22">
        <v>0.33079626863077</v>
      </c>
      <c r="ED25" s="22">
        <v>0.36630256752229101</v>
      </c>
      <c r="EE25" s="22">
        <v>0.33155946497893002</v>
      </c>
      <c r="EF25" s="22">
        <v>0.34824841740467599</v>
      </c>
      <c r="EG25" s="22">
        <v>0.36453627615533302</v>
      </c>
      <c r="EH25" s="22">
        <v>0.35728927188271398</v>
      </c>
      <c r="EI25" s="22">
        <v>0.33901198771361901</v>
      </c>
      <c r="EJ25" s="22">
        <v>0.35492145568623701</v>
      </c>
      <c r="EK25" s="34">
        <v>0.34698212546961299</v>
      </c>
      <c r="EL25" s="22">
        <v>0.50750692701509303</v>
      </c>
      <c r="EM25" s="22">
        <v>0.48388515816933098</v>
      </c>
      <c r="EN25" s="22">
        <v>0.50339834928035199</v>
      </c>
      <c r="EO25" s="22">
        <v>0.50517677933696004</v>
      </c>
      <c r="EP25" s="22">
        <v>0.50490529118641903</v>
      </c>
      <c r="EQ25" s="22">
        <v>0.51861650751011701</v>
      </c>
      <c r="ER25" s="22">
        <v>0.51151232328349305</v>
      </c>
      <c r="ES25" s="22">
        <v>0.49493305068830901</v>
      </c>
      <c r="ET25" s="22">
        <v>0.50318935771547901</v>
      </c>
      <c r="EU25" s="34">
        <v>0.49863717006229002</v>
      </c>
      <c r="EV25" s="22">
        <v>0.45906685698254801</v>
      </c>
      <c r="EW25" s="22">
        <v>0.44526886362371298</v>
      </c>
      <c r="EX25" s="22">
        <v>0.439375242089455</v>
      </c>
      <c r="EY25" s="22">
        <v>0.43592169962594701</v>
      </c>
      <c r="EZ25" s="34">
        <v>0.48265360160485299</v>
      </c>
      <c r="FA25" s="22">
        <v>0.47828712711993099</v>
      </c>
      <c r="FB25" s="22">
        <v>0.44186637956628899</v>
      </c>
      <c r="FC25" s="34">
        <v>0.47705684965249101</v>
      </c>
      <c r="FD25" s="22">
        <v>0.39750816562098201</v>
      </c>
      <c r="FE25" s="22">
        <v>0.35362727189924997</v>
      </c>
      <c r="FF25" s="22">
        <v>0.39523681447833198</v>
      </c>
      <c r="FG25" s="22">
        <v>0.34915209007929499</v>
      </c>
      <c r="FH25" s="22">
        <v>0.40035300778806399</v>
      </c>
      <c r="FI25" s="22">
        <v>0.37445694412260899</v>
      </c>
      <c r="FJ25" s="22">
        <v>0.39883618672383198</v>
      </c>
      <c r="FK25" s="22">
        <v>0.377692981592751</v>
      </c>
      <c r="FL25" s="22">
        <v>0.40572729188414403</v>
      </c>
      <c r="FM25" s="35">
        <v>0.330890135781644</v>
      </c>
    </row>
    <row r="26" spans="2:169" s="5" customFormat="1" ht="20.25" customHeight="1" x14ac:dyDescent="0.35">
      <c r="B26" s="20" t="s">
        <v>31</v>
      </c>
      <c r="C26" s="25">
        <v>0.67087177976175705</v>
      </c>
      <c r="D26" s="22">
        <v>0.68037328046386902</v>
      </c>
      <c r="E26" s="22">
        <v>0.68422429506466098</v>
      </c>
      <c r="F26" s="22">
        <v>0.64898002772845897</v>
      </c>
      <c r="G26" s="22">
        <v>0.70107648631397401</v>
      </c>
      <c r="H26" s="22">
        <v>0.689027397474962</v>
      </c>
      <c r="I26" s="22">
        <v>0.66318734079155295</v>
      </c>
      <c r="J26" s="22">
        <v>0.69850059020287203</v>
      </c>
      <c r="K26" s="22">
        <v>0.69822585748912103</v>
      </c>
      <c r="L26" s="22">
        <v>0.699270119015308</v>
      </c>
      <c r="M26" s="22">
        <v>0.68408816654200699</v>
      </c>
      <c r="N26" s="34">
        <v>0.66546768908847098</v>
      </c>
      <c r="O26" s="22">
        <v>0.57107730491335995</v>
      </c>
      <c r="P26" s="22">
        <v>0.57766708609955297</v>
      </c>
      <c r="Q26" s="22">
        <v>0.49803454535410502</v>
      </c>
      <c r="R26" s="34">
        <v>0.55923409789856704</v>
      </c>
      <c r="S26" s="22">
        <v>3.2046543575654798E-2</v>
      </c>
      <c r="T26" s="22">
        <v>2.8218352853326498E-2</v>
      </c>
      <c r="U26" s="22">
        <v>3.3434801294541197E-2</v>
      </c>
      <c r="V26" s="22">
        <v>6.2558557334872103E-2</v>
      </c>
      <c r="W26" s="34">
        <v>5.19035926467592E-2</v>
      </c>
      <c r="X26" s="22">
        <v>0.66431443775446497</v>
      </c>
      <c r="Y26" s="22">
        <v>0.71640361660459395</v>
      </c>
      <c r="Z26" s="22">
        <v>0.70099232146295698</v>
      </c>
      <c r="AA26" s="22">
        <v>0.707331932036253</v>
      </c>
      <c r="AB26" s="22">
        <v>0.70627575545833599</v>
      </c>
      <c r="AC26" s="22">
        <v>0.70359505413446899</v>
      </c>
      <c r="AD26" s="22">
        <v>0.68639830989339901</v>
      </c>
      <c r="AE26" s="22">
        <v>0.67177781004507697</v>
      </c>
      <c r="AF26" s="22">
        <v>0.70792149189708897</v>
      </c>
      <c r="AG26" s="22">
        <v>0.69265776825286896</v>
      </c>
      <c r="AH26" s="22">
        <v>0.66361678280215697</v>
      </c>
      <c r="AI26" s="22">
        <v>0.71617430612933897</v>
      </c>
      <c r="AJ26" s="22">
        <v>0.69942754667208396</v>
      </c>
      <c r="AK26" s="22">
        <v>0.70465550531530696</v>
      </c>
      <c r="AL26" s="22">
        <v>0.70659286119041198</v>
      </c>
      <c r="AM26" s="22">
        <v>0.68880453378531104</v>
      </c>
      <c r="AN26" s="34">
        <v>0.707152162078861</v>
      </c>
      <c r="AO26" s="22">
        <v>3.7522799861105502E-2</v>
      </c>
      <c r="AP26" s="22">
        <v>3.62656637616506E-2</v>
      </c>
      <c r="AQ26" s="22">
        <v>6.39413490949855E-2</v>
      </c>
      <c r="AR26" s="34">
        <v>8.3788200014859496E-2</v>
      </c>
      <c r="AS26" s="22">
        <v>0.78196582463130004</v>
      </c>
      <c r="AT26" s="22">
        <v>0.75792202210987802</v>
      </c>
      <c r="AU26" s="22">
        <v>0.76530518349270404</v>
      </c>
      <c r="AV26" s="22">
        <v>0.76484076281077296</v>
      </c>
      <c r="AW26" s="22">
        <v>0.76072819646346501</v>
      </c>
      <c r="AX26" s="22">
        <v>0.75469265105652295</v>
      </c>
      <c r="AY26" s="22">
        <v>0.73918519637665403</v>
      </c>
      <c r="AZ26" s="22">
        <v>0.758207325111106</v>
      </c>
      <c r="BA26" s="22">
        <v>0.76288815403271004</v>
      </c>
      <c r="BB26" s="34">
        <v>0.77665191244572895</v>
      </c>
      <c r="BC26" s="25">
        <v>0.232990705039402</v>
      </c>
      <c r="BD26" s="22">
        <v>0.71892911938320003</v>
      </c>
      <c r="BE26" s="22">
        <v>0.676919414863142</v>
      </c>
      <c r="BF26" s="22">
        <v>0.66249359585894696</v>
      </c>
      <c r="BG26" s="22">
        <v>0.65891633377104197</v>
      </c>
      <c r="BH26" s="22">
        <v>0.71095285830307697</v>
      </c>
      <c r="BI26" s="22">
        <v>0.68095480589715396</v>
      </c>
      <c r="BJ26" s="22">
        <v>0.65237612506517095</v>
      </c>
      <c r="BK26" s="25">
        <v>0.64368636513727495</v>
      </c>
      <c r="BL26" s="22">
        <v>0.70630906128537996</v>
      </c>
      <c r="BM26" s="22">
        <v>0.74318684273150304</v>
      </c>
      <c r="BN26" s="22">
        <v>0.69036674963016897</v>
      </c>
      <c r="BO26" s="22">
        <v>0.71656044069271896</v>
      </c>
      <c r="BP26" s="22">
        <v>0.73203821627250898</v>
      </c>
      <c r="BQ26" s="22">
        <v>0.71296035783350398</v>
      </c>
      <c r="BR26" s="22">
        <v>0.55815453693044903</v>
      </c>
      <c r="BS26" s="22">
        <v>0.700484477578175</v>
      </c>
      <c r="BT26" s="22">
        <v>0.70583811802029905</v>
      </c>
      <c r="BU26" s="22">
        <v>0.66392093938997199</v>
      </c>
      <c r="BV26" s="22">
        <v>0.65833468806389595</v>
      </c>
      <c r="BW26" s="22">
        <v>0.66358880368228801</v>
      </c>
      <c r="BX26" s="22">
        <v>0.71180768905780401</v>
      </c>
      <c r="BY26" s="22">
        <v>0.73250644847344304</v>
      </c>
      <c r="BZ26" s="22">
        <v>0.66109403592307003</v>
      </c>
      <c r="CA26" s="25">
        <v>0.14623811034704401</v>
      </c>
      <c r="CB26" s="22">
        <v>0.120765544025176</v>
      </c>
      <c r="CC26" s="22">
        <v>0.15650030822226699</v>
      </c>
      <c r="CD26" s="22">
        <v>0.31009323144837397</v>
      </c>
      <c r="CE26" s="22">
        <v>0.180427649010659</v>
      </c>
      <c r="CF26" s="22">
        <v>0.160114797377995</v>
      </c>
      <c r="CG26" s="22">
        <v>0.17658476295223799</v>
      </c>
      <c r="CH26" s="22">
        <v>0.26654788212566299</v>
      </c>
      <c r="CI26" s="25">
        <v>0.13597424281512599</v>
      </c>
      <c r="CJ26" s="22">
        <v>0.198266781077064</v>
      </c>
      <c r="CK26" s="22">
        <v>0.14547738438707</v>
      </c>
      <c r="CL26" s="34">
        <v>0.17291456510929701</v>
      </c>
      <c r="CM26" s="22">
        <v>0.72754167089048505</v>
      </c>
      <c r="CN26" s="22">
        <v>0.75098020883690997</v>
      </c>
      <c r="CO26" s="22">
        <v>0.744920531482968</v>
      </c>
      <c r="CP26" s="22">
        <v>0.74572890602046804</v>
      </c>
      <c r="CQ26" s="22">
        <v>0.735027085243395</v>
      </c>
      <c r="CR26" s="22">
        <v>0.74420690665338896</v>
      </c>
      <c r="CS26" s="22">
        <v>0.72193019418373705</v>
      </c>
      <c r="CT26" s="22">
        <v>0.73023232932693405</v>
      </c>
      <c r="CU26" s="22">
        <v>0.71820360433413899</v>
      </c>
      <c r="CV26" s="22">
        <v>0.69862943297736402</v>
      </c>
      <c r="CW26" s="22">
        <v>0.73682851571348496</v>
      </c>
      <c r="CX26" s="22">
        <v>0.71575133314589801</v>
      </c>
      <c r="CY26" s="22">
        <v>0.73613692287391097</v>
      </c>
      <c r="CZ26" s="22">
        <v>0.72903209520274503</v>
      </c>
      <c r="DA26" s="22">
        <v>0.70668917504462103</v>
      </c>
      <c r="DB26" s="22">
        <v>0.75179951965171898</v>
      </c>
      <c r="DC26" s="22">
        <v>0.74519043736601298</v>
      </c>
      <c r="DD26" s="22">
        <v>0.75797789001679905</v>
      </c>
      <c r="DE26" s="25">
        <v>8.4776612123164105E-2</v>
      </c>
      <c r="DF26" s="22">
        <v>7.0496181596646196E-2</v>
      </c>
      <c r="DG26" s="22">
        <v>7.2345805647056699E-2</v>
      </c>
      <c r="DH26" s="22">
        <v>7.7629336074269598E-2</v>
      </c>
      <c r="DI26" s="34">
        <v>0.10034481587246701</v>
      </c>
      <c r="DJ26" s="22">
        <v>0.132940656873999</v>
      </c>
      <c r="DK26" s="22">
        <v>0.14184462421116401</v>
      </c>
      <c r="DL26" s="22">
        <v>0.132902358913251</v>
      </c>
      <c r="DM26" s="22">
        <v>0.149646297920115</v>
      </c>
      <c r="DN26" s="22">
        <v>0.148820190365408</v>
      </c>
      <c r="DO26" s="22">
        <v>0.154575371912794</v>
      </c>
      <c r="DP26" s="34">
        <v>0.10830598022330599</v>
      </c>
      <c r="DQ26" s="22">
        <v>0.53201217032993897</v>
      </c>
      <c r="DR26" s="22">
        <v>0.53188368774696804</v>
      </c>
      <c r="DS26" s="22">
        <v>0.53173149005962295</v>
      </c>
      <c r="DT26" s="22">
        <v>0.51933709809081696</v>
      </c>
      <c r="DU26" s="22">
        <v>0.52654910757027895</v>
      </c>
      <c r="DV26" s="22">
        <v>0.52412128919392997</v>
      </c>
      <c r="DW26" s="22">
        <v>0.50359841771420799</v>
      </c>
      <c r="DX26" s="22">
        <v>0.47689018068488198</v>
      </c>
      <c r="DY26" s="22">
        <v>0.51494691139059101</v>
      </c>
      <c r="DZ26" s="22">
        <v>0.50522143301755096</v>
      </c>
      <c r="EA26" s="34">
        <v>0.533998646950259</v>
      </c>
      <c r="EB26" s="79">
        <v>0.62836803760147497</v>
      </c>
      <c r="EC26" s="22">
        <v>0.66378909720283397</v>
      </c>
      <c r="ED26" s="22">
        <v>0.62057581299152798</v>
      </c>
      <c r="EE26" s="22">
        <v>0.64583975762656998</v>
      </c>
      <c r="EF26" s="22">
        <v>0.63207066143572299</v>
      </c>
      <c r="EG26" s="22">
        <v>0.61430364609668597</v>
      </c>
      <c r="EH26" s="22">
        <v>0.63052450821551798</v>
      </c>
      <c r="EI26" s="22">
        <v>0.65385709279656301</v>
      </c>
      <c r="EJ26" s="22">
        <v>0.63753419323710803</v>
      </c>
      <c r="EK26" s="34">
        <v>0.64366552648289399</v>
      </c>
      <c r="EL26" s="22">
        <v>0.50138591709894698</v>
      </c>
      <c r="EM26" s="22">
        <v>0.50341883154126699</v>
      </c>
      <c r="EN26" s="22">
        <v>0.48415919542005698</v>
      </c>
      <c r="EO26" s="22">
        <v>0.47342809035820999</v>
      </c>
      <c r="EP26" s="22">
        <v>0.48658112669158499</v>
      </c>
      <c r="EQ26" s="22">
        <v>0.47257952734588299</v>
      </c>
      <c r="ER26" s="22">
        <v>0.46790005389753597</v>
      </c>
      <c r="ES26" s="22">
        <v>0.489552519859075</v>
      </c>
      <c r="ET26" s="22">
        <v>0.485745459981342</v>
      </c>
      <c r="EU26" s="34">
        <v>0.489517969611026</v>
      </c>
      <c r="EV26" s="22">
        <v>0.53115883568619904</v>
      </c>
      <c r="EW26" s="22">
        <v>0.54920453369717004</v>
      </c>
      <c r="EX26" s="22">
        <v>0.54583076954954401</v>
      </c>
      <c r="EY26" s="22">
        <v>0.54867068604075597</v>
      </c>
      <c r="EZ26" s="34">
        <v>0.488661738249275</v>
      </c>
      <c r="FA26" s="22">
        <v>0.51397470625184805</v>
      </c>
      <c r="FB26" s="22">
        <v>0.54020708670270301</v>
      </c>
      <c r="FC26" s="34">
        <v>0.504241038653643</v>
      </c>
      <c r="FD26" s="22">
        <v>0.57069386083492402</v>
      </c>
      <c r="FE26" s="22">
        <v>0.61679369179722499</v>
      </c>
      <c r="FF26" s="22">
        <v>0.57134316748651703</v>
      </c>
      <c r="FG26" s="22">
        <v>0.57551549994236995</v>
      </c>
      <c r="FH26" s="22">
        <v>0.55539172382940605</v>
      </c>
      <c r="FI26" s="22">
        <v>0.55467449132421598</v>
      </c>
      <c r="FJ26" s="22">
        <v>0.55739554573029804</v>
      </c>
      <c r="FK26" s="22">
        <v>0.58187588628861497</v>
      </c>
      <c r="FL26" s="22">
        <v>0.57334467755709395</v>
      </c>
      <c r="FM26" s="35">
        <v>0.61121906765548095</v>
      </c>
    </row>
    <row r="27" spans="2:169" s="5" customFormat="1" ht="20.25" customHeight="1" x14ac:dyDescent="0.35">
      <c r="B27" s="36" t="s">
        <v>32</v>
      </c>
      <c r="C27" s="37">
        <v>2.27405524092269E-2</v>
      </c>
      <c r="D27" s="38">
        <v>2.4452310814778298E-2</v>
      </c>
      <c r="E27" s="38">
        <v>2.3439807029645099E-2</v>
      </c>
      <c r="F27" s="38">
        <v>1.7589185267692299E-2</v>
      </c>
      <c r="G27" s="38">
        <v>2.2538883873263499E-2</v>
      </c>
      <c r="H27" s="38">
        <v>1.8872359649160599E-2</v>
      </c>
      <c r="I27" s="38">
        <v>3.8153370746175301E-2</v>
      </c>
      <c r="J27" s="38">
        <v>1.53019140049011E-2</v>
      </c>
      <c r="K27" s="38">
        <v>1.9279241876908201E-2</v>
      </c>
      <c r="L27" s="38">
        <v>1.81800168659603E-2</v>
      </c>
      <c r="M27" s="38">
        <v>1.4384054559368401E-2</v>
      </c>
      <c r="N27" s="39">
        <v>1.5155879105475899E-2</v>
      </c>
      <c r="O27" s="38">
        <v>0.187510806263469</v>
      </c>
      <c r="P27" s="38">
        <v>0.17520991389128099</v>
      </c>
      <c r="Q27" s="38">
        <v>0.293401257870267</v>
      </c>
      <c r="R27" s="39">
        <v>0.17644461422142699</v>
      </c>
      <c r="S27" s="38">
        <v>0.95996119113242595</v>
      </c>
      <c r="T27" s="38">
        <v>0.94232077792155999</v>
      </c>
      <c r="U27" s="38">
        <v>0.960472869732932</v>
      </c>
      <c r="V27" s="38">
        <v>0.91268984259312702</v>
      </c>
      <c r="W27" s="39">
        <v>0.93730146764642397</v>
      </c>
      <c r="X27" s="38">
        <v>2.60767138578974E-2</v>
      </c>
      <c r="Y27" s="38">
        <v>1.8146123217790699E-2</v>
      </c>
      <c r="Z27" s="38">
        <v>2.64346922362425E-2</v>
      </c>
      <c r="AA27" s="38">
        <v>2.73818429745308E-2</v>
      </c>
      <c r="AB27" s="38">
        <v>2.3651762261584101E-2</v>
      </c>
      <c r="AC27" s="38">
        <v>2.3073975875972499E-2</v>
      </c>
      <c r="AD27" s="38">
        <v>1.8535865239754201E-2</v>
      </c>
      <c r="AE27" s="38">
        <v>1.96921089505235E-2</v>
      </c>
      <c r="AF27" s="38">
        <v>1.8207174037835599E-2</v>
      </c>
      <c r="AG27" s="38">
        <v>1.8518402576483999E-2</v>
      </c>
      <c r="AH27" s="38">
        <v>2.4768255649706399E-2</v>
      </c>
      <c r="AI27" s="38">
        <v>1.89737017583704E-2</v>
      </c>
      <c r="AJ27" s="38">
        <v>1.50319046366832E-2</v>
      </c>
      <c r="AK27" s="38">
        <v>2.60422070901155E-2</v>
      </c>
      <c r="AL27" s="38">
        <v>2.2057792322029798E-2</v>
      </c>
      <c r="AM27" s="38">
        <v>1.8131893594273699E-2</v>
      </c>
      <c r="AN27" s="39">
        <v>1.5751790700925999E-2</v>
      </c>
      <c r="AO27" s="38">
        <v>0.94000080961809895</v>
      </c>
      <c r="AP27" s="38">
        <v>0.93549050607926099</v>
      </c>
      <c r="AQ27" s="38">
        <v>0.90203391872443694</v>
      </c>
      <c r="AR27" s="39">
        <v>0.89211875564603604</v>
      </c>
      <c r="AS27" s="38">
        <v>1.8095363440694501E-2</v>
      </c>
      <c r="AT27" s="38">
        <v>2.0553984723021401E-2</v>
      </c>
      <c r="AU27" s="38">
        <v>1.64694245098587E-2</v>
      </c>
      <c r="AV27" s="38">
        <v>1.0563965532268901E-2</v>
      </c>
      <c r="AW27" s="38">
        <v>1.6941966871486001E-2</v>
      </c>
      <c r="AX27" s="38">
        <v>1.5672765215927E-2</v>
      </c>
      <c r="AY27" s="38">
        <v>1.73977842920943E-2</v>
      </c>
      <c r="AZ27" s="38">
        <v>1.7986683974544799E-2</v>
      </c>
      <c r="BA27" s="38">
        <v>1.6378134600160701E-2</v>
      </c>
      <c r="BB27" s="39">
        <v>1.2405722864660801E-2</v>
      </c>
      <c r="BC27" s="37">
        <v>2.2423006067941601E-3</v>
      </c>
      <c r="BD27" s="38">
        <v>6.3007483460008496E-3</v>
      </c>
      <c r="BE27" s="38">
        <v>6.6471480010318303E-3</v>
      </c>
      <c r="BF27" s="38">
        <v>7.0705478564420197E-3</v>
      </c>
      <c r="BG27" s="38">
        <v>7.1473320392885396E-3</v>
      </c>
      <c r="BH27" s="38">
        <v>8.0206949423033604E-3</v>
      </c>
      <c r="BI27" s="38">
        <v>7.5604676766343202E-3</v>
      </c>
      <c r="BJ27" s="38">
        <v>4.0360406501525796E-3</v>
      </c>
      <c r="BK27" s="37">
        <v>1.5370014487063601E-2</v>
      </c>
      <c r="BL27" s="38">
        <v>1.4785790871419799E-2</v>
      </c>
      <c r="BM27" s="38">
        <v>8.6986784178178095E-3</v>
      </c>
      <c r="BN27" s="38">
        <v>1.4494281421858501E-2</v>
      </c>
      <c r="BO27" s="38">
        <v>1.01508877036359E-2</v>
      </c>
      <c r="BP27" s="38">
        <v>1.30907768591165E-2</v>
      </c>
      <c r="BQ27" s="38">
        <v>7.9969915552369902E-3</v>
      </c>
      <c r="BR27" s="38">
        <v>2.81763745994408E-2</v>
      </c>
      <c r="BS27" s="38">
        <v>1.07706554041592E-2</v>
      </c>
      <c r="BT27" s="38">
        <v>1.06699070670036E-2</v>
      </c>
      <c r="BU27" s="38">
        <v>1.38695222498005E-2</v>
      </c>
      <c r="BV27" s="38">
        <v>1.38468724282597E-2</v>
      </c>
      <c r="BW27" s="38">
        <v>1.2315114340725899E-2</v>
      </c>
      <c r="BX27" s="38">
        <v>1.8667546638261302E-2</v>
      </c>
      <c r="BY27" s="38">
        <v>1.73009758763931E-2</v>
      </c>
      <c r="BZ27" s="38">
        <v>7.1684736259414001E-3</v>
      </c>
      <c r="CA27" s="37">
        <v>0.86538358744648403</v>
      </c>
      <c r="CB27" s="38">
        <v>0.88452857748646296</v>
      </c>
      <c r="CC27" s="38">
        <v>0.84463648301699301</v>
      </c>
      <c r="CD27" s="38">
        <v>0.64498477366192097</v>
      </c>
      <c r="CE27" s="38">
        <v>0.82720275868293003</v>
      </c>
      <c r="CF27" s="38">
        <v>0.85728477407262804</v>
      </c>
      <c r="CG27" s="38">
        <v>0.84059064653200899</v>
      </c>
      <c r="CH27" s="38">
        <v>0.71392824332121096</v>
      </c>
      <c r="CI27" s="37">
        <v>0.86804642413565203</v>
      </c>
      <c r="CJ27" s="38">
        <v>0.80570678210737001</v>
      </c>
      <c r="CK27" s="38">
        <v>0.86506479586498097</v>
      </c>
      <c r="CL27" s="39">
        <v>0.83125974541787195</v>
      </c>
      <c r="CM27" s="38">
        <v>7.9335942704423599E-3</v>
      </c>
      <c r="CN27" s="38">
        <v>5.6878679092654E-3</v>
      </c>
      <c r="CO27" s="38">
        <v>6.2204860265819397E-3</v>
      </c>
      <c r="CP27" s="38">
        <v>8.5310448984192693E-3</v>
      </c>
      <c r="CQ27" s="38">
        <v>1.14503145228183E-2</v>
      </c>
      <c r="CR27" s="38">
        <v>5.0904842763981996E-3</v>
      </c>
      <c r="CS27" s="38">
        <v>4.5469450156331997E-3</v>
      </c>
      <c r="CT27" s="38">
        <v>6.1403252599797498E-3</v>
      </c>
      <c r="CU27" s="38">
        <v>8.1958551162497305E-3</v>
      </c>
      <c r="CV27" s="38">
        <v>7.5305475382175498E-3</v>
      </c>
      <c r="CW27" s="38">
        <v>5.0410614889310097E-3</v>
      </c>
      <c r="CX27" s="38">
        <v>5.6585549377219197E-3</v>
      </c>
      <c r="CY27" s="38">
        <v>6.9037331355233603E-3</v>
      </c>
      <c r="CZ27" s="38">
        <v>4.7474350388691296E-3</v>
      </c>
      <c r="DA27" s="38">
        <v>5.98156906787271E-3</v>
      </c>
      <c r="DB27" s="38">
        <v>9.0397802324075401E-3</v>
      </c>
      <c r="DC27" s="38">
        <v>9.77520133449351E-3</v>
      </c>
      <c r="DD27" s="38">
        <v>7.3654305431425796E-3</v>
      </c>
      <c r="DE27" s="37">
        <v>0.91684546591843497</v>
      </c>
      <c r="DF27" s="38">
        <v>0.91799067077919305</v>
      </c>
      <c r="DG27" s="38">
        <v>0.90824680479139397</v>
      </c>
      <c r="DH27" s="38">
        <v>0.89501924335426997</v>
      </c>
      <c r="DI27" s="39">
        <v>0.89174586829146496</v>
      </c>
      <c r="DJ27" s="38">
        <v>0.85853837342273198</v>
      </c>
      <c r="DK27" s="38">
        <v>0.85854328366033505</v>
      </c>
      <c r="DL27" s="38">
        <v>0.86598161253665995</v>
      </c>
      <c r="DM27" s="38">
        <v>0.84098139987443099</v>
      </c>
      <c r="DN27" s="38">
        <v>0.85075886661806599</v>
      </c>
      <c r="DO27" s="38">
        <v>0.84152956573517401</v>
      </c>
      <c r="DP27" s="39">
        <v>0.889904538887066</v>
      </c>
      <c r="DQ27" s="38">
        <v>1.31166164389734E-2</v>
      </c>
      <c r="DR27" s="38">
        <v>1.29487304933509E-2</v>
      </c>
      <c r="DS27" s="38">
        <v>1.3129679497114599E-2</v>
      </c>
      <c r="DT27" s="38">
        <v>1.2839432526197099E-2</v>
      </c>
      <c r="DU27" s="38">
        <v>1.29544793793843E-2</v>
      </c>
      <c r="DV27" s="38">
        <v>1.3305146860388001E-2</v>
      </c>
      <c r="DW27" s="38">
        <v>1.17244147081371E-2</v>
      </c>
      <c r="DX27" s="38">
        <v>1.1037424680698101E-2</v>
      </c>
      <c r="DY27" s="38">
        <v>1.33102072254622E-2</v>
      </c>
      <c r="DZ27" s="38">
        <v>1.25056558739989E-2</v>
      </c>
      <c r="EA27" s="39">
        <v>1.34076612587014E-2</v>
      </c>
      <c r="EB27" s="84">
        <v>1.8472357793282001E-2</v>
      </c>
      <c r="EC27" s="38">
        <v>1.8664195859593901E-2</v>
      </c>
      <c r="ED27" s="38">
        <v>1.7130445648600799E-2</v>
      </c>
      <c r="EE27" s="38">
        <v>1.7044319551018101E-2</v>
      </c>
      <c r="EF27" s="38">
        <v>1.8293154035270001E-2</v>
      </c>
      <c r="EG27" s="38">
        <v>1.6498193740193401E-2</v>
      </c>
      <c r="EH27" s="38">
        <v>1.5904741774316201E-2</v>
      </c>
      <c r="EI27" s="38">
        <v>1.8202363412210001E-2</v>
      </c>
      <c r="EJ27" s="38">
        <v>1.3990772360870001E-2</v>
      </c>
      <c r="EK27" s="39">
        <v>1.7302079129056201E-2</v>
      </c>
      <c r="EL27" s="38">
        <v>8.4337567066326592E-3</v>
      </c>
      <c r="EM27" s="38">
        <v>9.3101136592161592E-3</v>
      </c>
      <c r="EN27" s="38">
        <v>9.0866401739387401E-3</v>
      </c>
      <c r="EO27" s="38">
        <v>8.8421058322842704E-3</v>
      </c>
      <c r="EP27" s="38">
        <v>9.2934983660557993E-3</v>
      </c>
      <c r="EQ27" s="38">
        <v>9.1684481646459298E-3</v>
      </c>
      <c r="ER27" s="38">
        <v>1.0324594009837301E-2</v>
      </c>
      <c r="ES27" s="38">
        <v>9.3394431309463798E-3</v>
      </c>
      <c r="ET27" s="38">
        <v>1.0654936718221601E-2</v>
      </c>
      <c r="EU27" s="39">
        <v>8.9417070767716308E-3</v>
      </c>
      <c r="EV27" s="38">
        <v>9.3590561431060194E-3</v>
      </c>
      <c r="EW27" s="38">
        <v>1.05680334646794E-2</v>
      </c>
      <c r="EX27" s="38">
        <v>1.0431167438464501E-2</v>
      </c>
      <c r="EY27" s="38">
        <v>1.04223641551442E-2</v>
      </c>
      <c r="EZ27" s="39">
        <v>1.02714410741845E-2</v>
      </c>
      <c r="FA27" s="38">
        <v>1.0009773298202599E-2</v>
      </c>
      <c r="FB27" s="38">
        <v>1.03785335614022E-2</v>
      </c>
      <c r="FC27" s="39">
        <v>1.17180623626189E-2</v>
      </c>
      <c r="FD27" s="38">
        <v>2.2151418868668098E-2</v>
      </c>
      <c r="FE27" s="38">
        <v>2.15433568978479E-2</v>
      </c>
      <c r="FF27" s="38">
        <v>2.1117756864879701E-2</v>
      </c>
      <c r="FG27" s="38">
        <v>2.6485575530148998E-2</v>
      </c>
      <c r="FH27" s="38">
        <v>1.9128645734745001E-2</v>
      </c>
      <c r="FI27" s="38">
        <v>2.6868778566815198E-2</v>
      </c>
      <c r="FJ27" s="38">
        <v>2.54884189684998E-2</v>
      </c>
      <c r="FK27" s="38">
        <v>2.3394311172555301E-2</v>
      </c>
      <c r="FL27" s="38">
        <v>2.13813235743644E-2</v>
      </c>
      <c r="FM27" s="40">
        <v>2.5839194821726801E-2</v>
      </c>
    </row>
    <row r="28" spans="2:169" s="5" customFormat="1" ht="20.25" customHeight="1" x14ac:dyDescent="0.35">
      <c r="B28" s="20" t="s">
        <v>88</v>
      </c>
      <c r="C28" s="25">
        <v>0.29894839720557198</v>
      </c>
      <c r="D28" s="22">
        <v>0.29132263855734702</v>
      </c>
      <c r="E28" s="22">
        <v>0.28585858860614699</v>
      </c>
      <c r="F28" s="22">
        <v>0.29844325379162701</v>
      </c>
      <c r="G28" s="22">
        <v>0.28060510240622999</v>
      </c>
      <c r="H28" s="22">
        <v>0.29141000918328003</v>
      </c>
      <c r="I28" s="22">
        <v>0.28761071611639599</v>
      </c>
      <c r="J28" s="22">
        <v>0.285757548483274</v>
      </c>
      <c r="K28" s="22">
        <v>0.27963352941644598</v>
      </c>
      <c r="L28" s="22">
        <v>0.28207137636811103</v>
      </c>
      <c r="M28" s="22">
        <v>0.28887273253407197</v>
      </c>
      <c r="N28" s="34">
        <v>0.29408792778627402</v>
      </c>
      <c r="O28" s="22">
        <v>0.240138140327433</v>
      </c>
      <c r="P28" s="22">
        <v>0.246551130441507</v>
      </c>
      <c r="Q28" s="22">
        <v>0.20650645345327601</v>
      </c>
      <c r="R28" s="34">
        <v>0.24068526718352401</v>
      </c>
      <c r="S28" s="22">
        <v>1.94701731269294E-3</v>
      </c>
      <c r="T28" s="22">
        <v>2.05628705814877E-3</v>
      </c>
      <c r="U28" s="22">
        <v>2.9823024051763001E-3</v>
      </c>
      <c r="V28" s="22">
        <v>3.7000310289358601E-3</v>
      </c>
      <c r="W28" s="34">
        <v>3.5748343564009702E-3</v>
      </c>
      <c r="X28" s="22">
        <v>0.30231718114683798</v>
      </c>
      <c r="Y28" s="22">
        <v>0.267080457519901</v>
      </c>
      <c r="Z28" s="22">
        <v>0.271140289464259</v>
      </c>
      <c r="AA28" s="22">
        <v>0.26418045550798402</v>
      </c>
      <c r="AB28" s="22">
        <v>0.268370608683899</v>
      </c>
      <c r="AC28" s="22">
        <v>0.27765784060395998</v>
      </c>
      <c r="AD28" s="22">
        <v>0.28416815951033603</v>
      </c>
      <c r="AE28" s="22">
        <v>0.28724209553117402</v>
      </c>
      <c r="AF28" s="22">
        <v>0.27856617864133298</v>
      </c>
      <c r="AG28" s="22">
        <v>0.28061315961736499</v>
      </c>
      <c r="AH28" s="22">
        <v>0.294362416720236</v>
      </c>
      <c r="AI28" s="22">
        <v>0.27396895008641697</v>
      </c>
      <c r="AJ28" s="22">
        <v>0.27863211809920901</v>
      </c>
      <c r="AK28" s="22">
        <v>0.273304323344846</v>
      </c>
      <c r="AL28" s="22">
        <v>0.26918496668832098</v>
      </c>
      <c r="AM28" s="22">
        <v>0.28130122963476201</v>
      </c>
      <c r="AN28" s="34">
        <v>0.27381906540376799</v>
      </c>
      <c r="AO28" s="22">
        <v>2.7271899368606E-3</v>
      </c>
      <c r="AP28" s="22">
        <v>3.59720343359637E-3</v>
      </c>
      <c r="AQ28" s="22">
        <v>5.3324809523787996E-3</v>
      </c>
      <c r="AR28" s="34">
        <v>4.6125995826430503E-3</v>
      </c>
      <c r="AS28" s="22">
        <v>0.22825603371667899</v>
      </c>
      <c r="AT28" s="22">
        <v>0.24072598380700799</v>
      </c>
      <c r="AU28" s="22">
        <v>0.242982229664196</v>
      </c>
      <c r="AV28" s="22">
        <v>0.24113180633355999</v>
      </c>
      <c r="AW28" s="22">
        <v>0.24612538218035099</v>
      </c>
      <c r="AX28" s="22">
        <v>0.249139584843936</v>
      </c>
      <c r="AY28" s="22">
        <v>0.24888322029773899</v>
      </c>
      <c r="AZ28" s="22">
        <v>0.24647710700175299</v>
      </c>
      <c r="BA28" s="22">
        <v>0.24623932583263</v>
      </c>
      <c r="BB28" s="34">
        <v>0.234154981779887</v>
      </c>
      <c r="BC28" s="25">
        <v>0.29976480778846898</v>
      </c>
      <c r="BD28" s="22">
        <v>0.26397969961344703</v>
      </c>
      <c r="BE28" s="22">
        <v>0.26942584304798101</v>
      </c>
      <c r="BF28" s="22">
        <v>0.27227333144702998</v>
      </c>
      <c r="BG28" s="22">
        <v>0.24859645234710301</v>
      </c>
      <c r="BH28" s="22">
        <v>0.25355907564885599</v>
      </c>
      <c r="BI28" s="22">
        <v>0.27433800014617699</v>
      </c>
      <c r="BJ28" s="22">
        <v>0.28537222016907299</v>
      </c>
      <c r="BK28" s="25">
        <v>0.27207617872508999</v>
      </c>
      <c r="BL28" s="22">
        <v>0.253145463052179</v>
      </c>
      <c r="BM28" s="22">
        <v>0.24272400982575401</v>
      </c>
      <c r="BN28" s="22">
        <v>0.252858744641699</v>
      </c>
      <c r="BO28" s="22">
        <v>0.244109650808086</v>
      </c>
      <c r="BP28" s="22">
        <v>0.238268612340783</v>
      </c>
      <c r="BQ28" s="22">
        <v>0.24592435768606699</v>
      </c>
      <c r="BR28" s="22">
        <v>0.217741846372588</v>
      </c>
      <c r="BS28" s="22">
        <v>0.24424441664579799</v>
      </c>
      <c r="BT28" s="22">
        <v>0.25696296814742697</v>
      </c>
      <c r="BU28" s="22">
        <v>0.26706365562895401</v>
      </c>
      <c r="BV28" s="22">
        <v>0.26718895766343298</v>
      </c>
      <c r="BW28" s="22">
        <v>0.26107267823577002</v>
      </c>
      <c r="BX28" s="22">
        <v>0.24785723441853499</v>
      </c>
      <c r="BY28" s="22">
        <v>0.24605218282837801</v>
      </c>
      <c r="BZ28" s="22">
        <v>0.283768188601633</v>
      </c>
      <c r="CA28" s="25">
        <v>6.39384156781647E-3</v>
      </c>
      <c r="CB28" s="22">
        <v>6.5871841131972496E-3</v>
      </c>
      <c r="CC28" s="22">
        <v>1.35620504536754E-2</v>
      </c>
      <c r="CD28" s="22">
        <v>5.9798944917466901E-2</v>
      </c>
      <c r="CE28" s="22">
        <v>6.3993831900606797E-3</v>
      </c>
      <c r="CF28" s="22">
        <v>6.85101094573041E-3</v>
      </c>
      <c r="CG28" s="22">
        <v>6.2813172976422804E-3</v>
      </c>
      <c r="CH28" s="22">
        <v>4.4897355648329397E-2</v>
      </c>
      <c r="CI28" s="25">
        <v>6.1959024382544602E-3</v>
      </c>
      <c r="CJ28" s="22">
        <v>1.4691220943800201E-2</v>
      </c>
      <c r="CK28" s="22">
        <v>6.3011381577299701E-3</v>
      </c>
      <c r="CL28" s="34">
        <v>7.5288298981951596E-3</v>
      </c>
      <c r="CM28" s="22">
        <v>0.246672664541528</v>
      </c>
      <c r="CN28" s="22">
        <v>0.22920203083287599</v>
      </c>
      <c r="CO28" s="22">
        <v>0.23654034648855299</v>
      </c>
      <c r="CP28" s="22">
        <v>0.23087548392462501</v>
      </c>
      <c r="CQ28" s="22">
        <v>0.240280457125404</v>
      </c>
      <c r="CR28" s="22">
        <v>0.2347989670276</v>
      </c>
      <c r="CS28" s="22">
        <v>0.25320477839141098</v>
      </c>
      <c r="CT28" s="22">
        <v>0.24944162181052701</v>
      </c>
      <c r="CU28" s="22">
        <v>0.24946557898589899</v>
      </c>
      <c r="CV28" s="22">
        <v>0.25771888873896898</v>
      </c>
      <c r="CW28" s="22">
        <v>0.23912096260157001</v>
      </c>
      <c r="CX28" s="22">
        <v>0.24713290968896501</v>
      </c>
      <c r="CY28" s="22">
        <v>0.23227041963970699</v>
      </c>
      <c r="CZ28" s="22">
        <v>0.23989931025106601</v>
      </c>
      <c r="DA28" s="22">
        <v>0.25800322585320601</v>
      </c>
      <c r="DB28" s="22">
        <v>0.23527436870645399</v>
      </c>
      <c r="DC28" s="22">
        <v>0.23426900352152699</v>
      </c>
      <c r="DD28" s="22">
        <v>0.23119775651574401</v>
      </c>
      <c r="DE28" s="25">
        <v>4.4128993525484198E-3</v>
      </c>
      <c r="DF28" s="22">
        <v>7.4297433273577502E-3</v>
      </c>
      <c r="DG28" s="22">
        <v>5.0282359821899204E-3</v>
      </c>
      <c r="DH28" s="22">
        <v>5.1459303518539097E-3</v>
      </c>
      <c r="DI28" s="34">
        <v>5.0526333009975897E-3</v>
      </c>
      <c r="DJ28" s="22">
        <v>7.4063538508934001E-3</v>
      </c>
      <c r="DK28" s="22">
        <v>6.4075599784078497E-3</v>
      </c>
      <c r="DL28" s="22">
        <v>7.7840614664167404E-3</v>
      </c>
      <c r="DM28" s="22">
        <v>7.8437286226867801E-3</v>
      </c>
      <c r="DN28" s="22">
        <v>4.4787070991420897E-3</v>
      </c>
      <c r="DO28" s="22">
        <v>2.90354331060971E-3</v>
      </c>
      <c r="DP28" s="34">
        <v>4.0938915096007701E-3</v>
      </c>
      <c r="DQ28" s="22">
        <v>0.45573425352757302</v>
      </c>
      <c r="DR28" s="22">
        <v>0.45580028385792398</v>
      </c>
      <c r="DS28" s="22">
        <v>0.451845890925056</v>
      </c>
      <c r="DT28" s="22">
        <v>0.465459942614462</v>
      </c>
      <c r="DU28" s="22">
        <v>0.461523726053642</v>
      </c>
      <c r="DV28" s="22">
        <v>0.46164296064545401</v>
      </c>
      <c r="DW28" s="22">
        <v>0.48217194643467398</v>
      </c>
      <c r="DX28" s="22">
        <v>0.51029895570845696</v>
      </c>
      <c r="DY28" s="22">
        <v>0.47259079395867398</v>
      </c>
      <c r="DZ28" s="22">
        <v>0.48399649517839499</v>
      </c>
      <c r="EA28" s="34">
        <v>0.45832857798431398</v>
      </c>
      <c r="EB28" s="79">
        <v>0.35604826141783902</v>
      </c>
      <c r="EC28" s="22">
        <v>0.32647067527765899</v>
      </c>
      <c r="ED28" s="22">
        <v>0.36483998743556201</v>
      </c>
      <c r="EE28" s="22">
        <v>0.33341205500708598</v>
      </c>
      <c r="EF28" s="22">
        <v>0.34873237673229501</v>
      </c>
      <c r="EG28" s="22">
        <v>0.36624366162441402</v>
      </c>
      <c r="EH28" s="22">
        <v>0.355965605990962</v>
      </c>
      <c r="EI28" s="22">
        <v>0.335299735494895</v>
      </c>
      <c r="EJ28" s="22">
        <v>0.35264813722856803</v>
      </c>
      <c r="EK28" s="34">
        <v>0.344245466584221</v>
      </c>
      <c r="EL28" s="22">
        <v>0.49886332138144202</v>
      </c>
      <c r="EM28" s="22">
        <v>0.48552910954519701</v>
      </c>
      <c r="EN28" s="22">
        <v>0.50509334918140103</v>
      </c>
      <c r="EO28" s="22">
        <v>0.51159889275787696</v>
      </c>
      <c r="EP28" s="22">
        <v>0.50451181422718305</v>
      </c>
      <c r="EQ28" s="22">
        <v>0.51842754947089997</v>
      </c>
      <c r="ER28" s="22">
        <v>0.51681642514377801</v>
      </c>
      <c r="ES28" s="22">
        <v>0.49800824478795302</v>
      </c>
      <c r="ET28" s="22">
        <v>0.50339587365013005</v>
      </c>
      <c r="EU28" s="34">
        <v>0.50008900508264198</v>
      </c>
      <c r="EV28" s="22">
        <v>0.45925756423176001</v>
      </c>
      <c r="EW28" s="22">
        <v>0.44303533166357201</v>
      </c>
      <c r="EX28" s="22">
        <v>0.44130055739438301</v>
      </c>
      <c r="EY28" s="22">
        <v>0.43810576647632299</v>
      </c>
      <c r="EZ28" s="34">
        <v>0.49170751988774197</v>
      </c>
      <c r="FA28" s="22">
        <v>0.47720310935378701</v>
      </c>
      <c r="FB28" s="22">
        <v>0.445226952680636</v>
      </c>
      <c r="FC28" s="34">
        <v>0.48041207125747998</v>
      </c>
      <c r="FD28" s="22">
        <v>0.40138010070809099</v>
      </c>
      <c r="FE28" s="22">
        <v>0.35649192673319002</v>
      </c>
      <c r="FF28" s="22">
        <v>0.400159683413498</v>
      </c>
      <c r="FG28" s="22">
        <v>0.36708292914814999</v>
      </c>
      <c r="FH28" s="22">
        <v>0.41067180321965002</v>
      </c>
      <c r="FI28" s="22">
        <v>0.39169127645955398</v>
      </c>
      <c r="FJ28" s="22">
        <v>0.40626260563753402</v>
      </c>
      <c r="FK28" s="22">
        <v>0.38423919597504302</v>
      </c>
      <c r="FL28" s="22">
        <v>0.405543461865357</v>
      </c>
      <c r="FM28" s="35">
        <v>0.34184687569797101</v>
      </c>
    </row>
    <row r="29" spans="2:169" s="5" customFormat="1" ht="20.25" customHeight="1" x14ac:dyDescent="0.35">
      <c r="B29" s="20" t="s">
        <v>89</v>
      </c>
      <c r="C29" s="25">
        <v>0.67806714883436003</v>
      </c>
      <c r="D29" s="22">
        <v>0.68409142227725495</v>
      </c>
      <c r="E29" s="22">
        <v>0.69048705783061504</v>
      </c>
      <c r="F29" s="22">
        <v>0.68304432267564996</v>
      </c>
      <c r="G29" s="22">
        <v>0.696987471322976</v>
      </c>
      <c r="H29" s="22">
        <v>0.689699229779005</v>
      </c>
      <c r="I29" s="22">
        <v>0.67363486393268002</v>
      </c>
      <c r="J29" s="22">
        <v>0.69893110628140898</v>
      </c>
      <c r="K29" s="22">
        <v>0.70101034414115404</v>
      </c>
      <c r="L29" s="22">
        <v>0.69973648199942395</v>
      </c>
      <c r="M29" s="22">
        <v>0.69648259999761397</v>
      </c>
      <c r="N29" s="34">
        <v>0.69019307785983297</v>
      </c>
      <c r="O29" s="22">
        <v>0.57203620322374205</v>
      </c>
      <c r="P29" s="22">
        <v>0.57810586989396096</v>
      </c>
      <c r="Q29" s="22">
        <v>0.499329441612055</v>
      </c>
      <c r="R29" s="34">
        <v>0.57720127364301499</v>
      </c>
      <c r="S29" s="22">
        <v>3.2241833688840198E-2</v>
      </c>
      <c r="T29" s="22">
        <v>2.9015139036247299E-2</v>
      </c>
      <c r="U29" s="22">
        <v>3.3539421797361801E-2</v>
      </c>
      <c r="V29" s="22">
        <v>6.3908937185858605E-2</v>
      </c>
      <c r="W29" s="34">
        <v>5.2282431597364197E-2</v>
      </c>
      <c r="X29" s="22">
        <v>0.67133069196347706</v>
      </c>
      <c r="Y29" s="22">
        <v>0.71481369122789296</v>
      </c>
      <c r="Z29" s="22">
        <v>0.70237295410717604</v>
      </c>
      <c r="AA29" s="22">
        <v>0.70839649090277901</v>
      </c>
      <c r="AB29" s="22">
        <v>0.70792248342879505</v>
      </c>
      <c r="AC29" s="22">
        <v>0.69940557496521305</v>
      </c>
      <c r="AD29" s="22">
        <v>0.69700942699675095</v>
      </c>
      <c r="AE29" s="22">
        <v>0.69245954307295399</v>
      </c>
      <c r="AF29" s="22">
        <v>0.703344367301175</v>
      </c>
      <c r="AG29" s="22">
        <v>0.70065463918571602</v>
      </c>
      <c r="AH29" s="22">
        <v>0.68024857700789598</v>
      </c>
      <c r="AI29" s="22">
        <v>0.70729265103257699</v>
      </c>
      <c r="AJ29" s="22">
        <v>0.70619062700013102</v>
      </c>
      <c r="AK29" s="22">
        <v>0.70079610288935401</v>
      </c>
      <c r="AL29" s="22">
        <v>0.70869172064751096</v>
      </c>
      <c r="AM29" s="22">
        <v>0.70026518974059604</v>
      </c>
      <c r="AN29" s="34">
        <v>0.71035773975993599</v>
      </c>
      <c r="AO29" s="22">
        <v>3.8280884160800902E-2</v>
      </c>
      <c r="AP29" s="22">
        <v>3.7185468858264403E-2</v>
      </c>
      <c r="AQ29" s="22">
        <v>6.5840591563423298E-2</v>
      </c>
      <c r="AR29" s="34">
        <v>8.5460727700173003E-2</v>
      </c>
      <c r="AS29" s="22">
        <v>0.75428906688154695</v>
      </c>
      <c r="AT29" s="22">
        <v>0.73922701873586005</v>
      </c>
      <c r="AU29" s="22">
        <v>0.74106989112158606</v>
      </c>
      <c r="AV29" s="22">
        <v>0.74852951871592999</v>
      </c>
      <c r="AW29" s="22">
        <v>0.73745104983089704</v>
      </c>
      <c r="AX29" s="22">
        <v>0.73558447110652903</v>
      </c>
      <c r="AY29" s="22">
        <v>0.73384469184762602</v>
      </c>
      <c r="AZ29" s="22">
        <v>0.73606156505021303</v>
      </c>
      <c r="BA29" s="22">
        <v>0.73791860072225901</v>
      </c>
      <c r="BB29" s="34">
        <v>0.75380424879066199</v>
      </c>
      <c r="BC29" s="25">
        <v>0.69356037295272299</v>
      </c>
      <c r="BD29" s="22">
        <v>0.72962580548688205</v>
      </c>
      <c r="BE29" s="22">
        <v>0.72346989701478503</v>
      </c>
      <c r="BF29" s="22">
        <v>0.72004192873422601</v>
      </c>
      <c r="BG29" s="22">
        <v>0.74334045860263198</v>
      </c>
      <c r="BH29" s="22">
        <v>0.73811381006488597</v>
      </c>
      <c r="BI29" s="22">
        <v>0.71769363037150302</v>
      </c>
      <c r="BJ29" s="22">
        <v>0.71023379245565799</v>
      </c>
      <c r="BK29" s="25">
        <v>0.71094773239333198</v>
      </c>
      <c r="BL29" s="22">
        <v>0.73154055299459697</v>
      </c>
      <c r="BM29" s="22">
        <v>0.74851494859707701</v>
      </c>
      <c r="BN29" s="22">
        <v>0.73177755224524799</v>
      </c>
      <c r="BO29" s="22">
        <v>0.74533188154308705</v>
      </c>
      <c r="BP29" s="22">
        <v>0.74834893211883802</v>
      </c>
      <c r="BQ29" s="22">
        <v>0.74571129656073798</v>
      </c>
      <c r="BR29" s="22">
        <v>0.74466641432688296</v>
      </c>
      <c r="BS29" s="22">
        <v>0.74431105018936405</v>
      </c>
      <c r="BT29" s="22">
        <v>0.73197206705159501</v>
      </c>
      <c r="BU29" s="22">
        <v>0.71793838038177904</v>
      </c>
      <c r="BV29" s="22">
        <v>0.717715208690335</v>
      </c>
      <c r="BW29" s="22">
        <v>0.72546390749134104</v>
      </c>
      <c r="BX29" s="22">
        <v>0.73292149774239401</v>
      </c>
      <c r="BY29" s="22">
        <v>0.73655130631651</v>
      </c>
      <c r="BZ29" s="22">
        <v>0.70854876951482004</v>
      </c>
      <c r="CA29" s="25">
        <v>0.14363381821013901</v>
      </c>
      <c r="CB29" s="22">
        <v>0.119338247966432</v>
      </c>
      <c r="CC29" s="22">
        <v>0.154202547041593</v>
      </c>
      <c r="CD29" s="22">
        <v>0.30526300660441302</v>
      </c>
      <c r="CE29" s="22">
        <v>0.177915455883178</v>
      </c>
      <c r="CF29" s="22">
        <v>0.156298325270429</v>
      </c>
      <c r="CG29" s="22">
        <v>0.17251260342125299</v>
      </c>
      <c r="CH29" s="22">
        <v>0.25964996031752102</v>
      </c>
      <c r="CI29" s="25">
        <v>0.13459061563236999</v>
      </c>
      <c r="CJ29" s="22">
        <v>0.19458082080449901</v>
      </c>
      <c r="CK29" s="22">
        <v>0.143052624733749</v>
      </c>
      <c r="CL29" s="34">
        <v>0.170899333873196</v>
      </c>
      <c r="CM29" s="22">
        <v>0.74520117035752398</v>
      </c>
      <c r="CN29" s="22">
        <v>0.765003886969015</v>
      </c>
      <c r="CO29" s="22">
        <v>0.75713715214908905</v>
      </c>
      <c r="CP29" s="22">
        <v>0.76042534575469101</v>
      </c>
      <c r="CQ29" s="22">
        <v>0.74806610538570395</v>
      </c>
      <c r="CR29" s="22">
        <v>0.76000250449254503</v>
      </c>
      <c r="CS29" s="22">
        <v>0.74212110782390195</v>
      </c>
      <c r="CT29" s="22">
        <v>0.74429976369587603</v>
      </c>
      <c r="CU29" s="22">
        <v>0.742066254780821</v>
      </c>
      <c r="CV29" s="22">
        <v>0.73436536504302596</v>
      </c>
      <c r="CW29" s="22">
        <v>0.755708805148675</v>
      </c>
      <c r="CX29" s="22">
        <v>0.74696179311217803</v>
      </c>
      <c r="CY29" s="22">
        <v>0.76059645769710005</v>
      </c>
      <c r="CZ29" s="22">
        <v>0.755182961059508</v>
      </c>
      <c r="DA29" s="22">
        <v>0.73576906662636699</v>
      </c>
      <c r="DB29" s="22">
        <v>0.75563967628828399</v>
      </c>
      <c r="DC29" s="22">
        <v>0.75581640662836702</v>
      </c>
      <c r="DD29" s="22">
        <v>0.76140352532251399</v>
      </c>
      <c r="DE29" s="25">
        <v>8.4265815737050095E-2</v>
      </c>
      <c r="DF29" s="22">
        <v>7.0787398834536705E-2</v>
      </c>
      <c r="DG29" s="22">
        <v>7.3406665620044206E-2</v>
      </c>
      <c r="DH29" s="22">
        <v>7.9401607683368694E-2</v>
      </c>
      <c r="DI29" s="34">
        <v>0.100633754462017</v>
      </c>
      <c r="DJ29" s="22">
        <v>0.133090108107005</v>
      </c>
      <c r="DK29" s="22">
        <v>0.14088109738729501</v>
      </c>
      <c r="DL29" s="22">
        <v>0.13201517148285799</v>
      </c>
      <c r="DM29" s="22">
        <v>0.14987720745178701</v>
      </c>
      <c r="DN29" s="22">
        <v>0.14821605883722699</v>
      </c>
      <c r="DO29" s="22">
        <v>0.15472923564621599</v>
      </c>
      <c r="DP29" s="34">
        <v>0.108055951350383</v>
      </c>
      <c r="DQ29" s="22">
        <v>0.53116989607776299</v>
      </c>
      <c r="DR29" s="22">
        <v>0.53126602272926304</v>
      </c>
      <c r="DS29" s="22">
        <v>0.53494507864791696</v>
      </c>
      <c r="DT29" s="22">
        <v>0.52164360178387204</v>
      </c>
      <c r="DU29" s="22">
        <v>0.52554646225304502</v>
      </c>
      <c r="DV29" s="22">
        <v>0.52502885340871697</v>
      </c>
      <c r="DW29" s="22">
        <v>0.50604664108847397</v>
      </c>
      <c r="DX29" s="22">
        <v>0.47862350259685299</v>
      </c>
      <c r="DY29" s="22">
        <v>0.51412036320771204</v>
      </c>
      <c r="DZ29" s="22">
        <v>0.50353948198113097</v>
      </c>
      <c r="EA29" s="34">
        <v>0.52840422572840295</v>
      </c>
      <c r="EB29" s="79">
        <v>0.62556187455792001</v>
      </c>
      <c r="EC29" s="22">
        <v>0.655109187605869</v>
      </c>
      <c r="ED29" s="22">
        <v>0.61809796569570896</v>
      </c>
      <c r="EE29" s="22">
        <v>0.64944839022839096</v>
      </c>
      <c r="EF29" s="22">
        <v>0.63294904731496304</v>
      </c>
      <c r="EG29" s="22">
        <v>0.617180871732528</v>
      </c>
      <c r="EH29" s="22">
        <v>0.62818857525833505</v>
      </c>
      <c r="EI29" s="22">
        <v>0.64669722078190905</v>
      </c>
      <c r="EJ29" s="22">
        <v>0.63345070314187402</v>
      </c>
      <c r="EK29" s="34">
        <v>0.638588916326432</v>
      </c>
      <c r="EL29" s="22">
        <v>0.492846561462643</v>
      </c>
      <c r="EM29" s="22">
        <v>0.50512914661660502</v>
      </c>
      <c r="EN29" s="22">
        <v>0.48578941488641503</v>
      </c>
      <c r="EO29" s="22">
        <v>0.47944659520104799</v>
      </c>
      <c r="EP29" s="22">
        <v>0.48620192990855599</v>
      </c>
      <c r="EQ29" s="22">
        <v>0.47240734289057101</v>
      </c>
      <c r="ER29" s="22">
        <v>0.47275192047696402</v>
      </c>
      <c r="ES29" s="22">
        <v>0.49259428281760598</v>
      </c>
      <c r="ET29" s="22">
        <v>0.48594481669692502</v>
      </c>
      <c r="EU29" s="34">
        <v>0.49094325311182002</v>
      </c>
      <c r="EV29" s="22">
        <v>0.53137949165146403</v>
      </c>
      <c r="EW29" s="22">
        <v>0.54644964563092702</v>
      </c>
      <c r="EX29" s="22">
        <v>0.54822256643258205</v>
      </c>
      <c r="EY29" s="22">
        <v>0.55141965095391099</v>
      </c>
      <c r="EZ29" s="34">
        <v>0.49782836091897498</v>
      </c>
      <c r="FA29" s="22">
        <v>0.51280980408046695</v>
      </c>
      <c r="FB29" s="22">
        <v>0.54431558079889197</v>
      </c>
      <c r="FC29" s="34">
        <v>0.50778745126305302</v>
      </c>
      <c r="FD29" s="22">
        <v>0.57625271414882295</v>
      </c>
      <c r="FE29" s="22">
        <v>0.62179019848988204</v>
      </c>
      <c r="FF29" s="22">
        <v>0.57845952767237396</v>
      </c>
      <c r="FG29" s="22">
        <v>0.60507131846476403</v>
      </c>
      <c r="FH29" s="22">
        <v>0.56970652469540795</v>
      </c>
      <c r="FI29" s="22">
        <v>0.58020331292133098</v>
      </c>
      <c r="FJ29" s="22">
        <v>0.56777437533758002</v>
      </c>
      <c r="FK29" s="22">
        <v>0.591961020196766</v>
      </c>
      <c r="FL29" s="22">
        <v>0.57308490217359098</v>
      </c>
      <c r="FM29" s="35">
        <v>0.63145831818611797</v>
      </c>
    </row>
    <row r="30" spans="2:169" s="5" customFormat="1" ht="20.25" customHeight="1" x14ac:dyDescent="0.35">
      <c r="B30" s="20" t="s">
        <v>90</v>
      </c>
      <c r="C30" s="25">
        <v>2.2984453960067701E-2</v>
      </c>
      <c r="D30" s="22">
        <v>2.45859391653983E-2</v>
      </c>
      <c r="E30" s="22">
        <v>2.36543535632384E-2</v>
      </c>
      <c r="F30" s="22">
        <v>1.85124235327228E-2</v>
      </c>
      <c r="G30" s="22">
        <v>2.24074262707946E-2</v>
      </c>
      <c r="H30" s="22">
        <v>1.8890761037715299E-2</v>
      </c>
      <c r="I30" s="22">
        <v>3.8754419950924698E-2</v>
      </c>
      <c r="J30" s="22">
        <v>1.5311345235316499E-2</v>
      </c>
      <c r="K30" s="22">
        <v>1.9356126442399101E-2</v>
      </c>
      <c r="L30" s="22">
        <v>1.81921416324651E-2</v>
      </c>
      <c r="M30" s="22">
        <v>1.46446674683142E-2</v>
      </c>
      <c r="N30" s="34">
        <v>1.5718994353893099E-2</v>
      </c>
      <c r="O30" s="22">
        <v>0.18782565644882501</v>
      </c>
      <c r="P30" s="22">
        <v>0.17534299966453201</v>
      </c>
      <c r="Q30" s="22">
        <v>0.29416410493466899</v>
      </c>
      <c r="R30" s="34">
        <v>0.182113459173461</v>
      </c>
      <c r="S30" s="22">
        <v>0.96581114899846698</v>
      </c>
      <c r="T30" s="22">
        <v>0.96892857390560405</v>
      </c>
      <c r="U30" s="22">
        <v>0.96347827579746204</v>
      </c>
      <c r="V30" s="22">
        <v>0.93239103178520599</v>
      </c>
      <c r="W30" s="34">
        <v>0.94414273404623505</v>
      </c>
      <c r="X30" s="22">
        <v>2.63521268896857E-2</v>
      </c>
      <c r="Y30" s="22">
        <v>1.8105851252205901E-2</v>
      </c>
      <c r="Z30" s="22">
        <v>2.6486756428565E-2</v>
      </c>
      <c r="AA30" s="22">
        <v>2.74230535892367E-2</v>
      </c>
      <c r="AB30" s="22">
        <v>2.3706907887305801E-2</v>
      </c>
      <c r="AC30" s="22">
        <v>2.2936584430827699E-2</v>
      </c>
      <c r="AD30" s="22">
        <v>1.8822413492912901E-2</v>
      </c>
      <c r="AE30" s="22">
        <v>2.0298361395871899E-2</v>
      </c>
      <c r="AF30" s="22">
        <v>1.8089454057492401E-2</v>
      </c>
      <c r="AG30" s="22">
        <v>1.87322011969198E-2</v>
      </c>
      <c r="AH30" s="22">
        <v>2.53890062718676E-2</v>
      </c>
      <c r="AI30" s="22">
        <v>1.8738398881006001E-2</v>
      </c>
      <c r="AJ30" s="22">
        <v>1.5177254900660001E-2</v>
      </c>
      <c r="AK30" s="22">
        <v>2.5899573765799499E-2</v>
      </c>
      <c r="AL30" s="22">
        <v>2.2123312664168299E-2</v>
      </c>
      <c r="AM30" s="22">
        <v>1.8433580624641899E-2</v>
      </c>
      <c r="AN30" s="34">
        <v>1.58231948362954E-2</v>
      </c>
      <c r="AO30" s="22">
        <v>0.95899192590233795</v>
      </c>
      <c r="AP30" s="22">
        <v>0.95921732770813894</v>
      </c>
      <c r="AQ30" s="22">
        <v>0.92882692748419804</v>
      </c>
      <c r="AR30" s="34">
        <v>0.90992667271718397</v>
      </c>
      <c r="AS30" s="22">
        <v>1.74548994017731E-2</v>
      </c>
      <c r="AT30" s="22">
        <v>2.00469974571326E-2</v>
      </c>
      <c r="AU30" s="22">
        <v>1.59478792142175E-2</v>
      </c>
      <c r="AV30" s="22">
        <v>1.0338674950510199E-2</v>
      </c>
      <c r="AW30" s="22">
        <v>1.6423567988751001E-2</v>
      </c>
      <c r="AX30" s="22">
        <v>1.52759440495348E-2</v>
      </c>
      <c r="AY30" s="22">
        <v>1.7272087854635298E-2</v>
      </c>
      <c r="AZ30" s="22">
        <v>1.74613279480344E-2</v>
      </c>
      <c r="BA30" s="22">
        <v>1.5842073445111099E-2</v>
      </c>
      <c r="BB30" s="34">
        <v>1.2040769429450499E-2</v>
      </c>
      <c r="BC30" s="25">
        <v>6.6748192588081002E-3</v>
      </c>
      <c r="BD30" s="22">
        <v>6.39449489967124E-3</v>
      </c>
      <c r="BE30" s="22">
        <v>7.1042599372346301E-3</v>
      </c>
      <c r="BF30" s="22">
        <v>7.68473981874402E-3</v>
      </c>
      <c r="BG30" s="22">
        <v>8.0630890502649596E-3</v>
      </c>
      <c r="BH30" s="22">
        <v>8.3271142862582498E-3</v>
      </c>
      <c r="BI30" s="22">
        <v>7.9683694823201E-3</v>
      </c>
      <c r="BJ30" s="22">
        <v>4.3939873752686801E-3</v>
      </c>
      <c r="BK30" s="25">
        <v>1.6976088881578401E-2</v>
      </c>
      <c r="BL30" s="22">
        <v>1.53139839532238E-2</v>
      </c>
      <c r="BM30" s="22">
        <v>8.7610415771686607E-3</v>
      </c>
      <c r="BN30" s="22">
        <v>1.53637031130532E-2</v>
      </c>
      <c r="BO30" s="22">
        <v>1.0558467648827299E-2</v>
      </c>
      <c r="BP30" s="22">
        <v>1.33824555403799E-2</v>
      </c>
      <c r="BQ30" s="22">
        <v>8.3643457531949999E-3</v>
      </c>
      <c r="BR30" s="22">
        <v>3.75917393005284E-2</v>
      </c>
      <c r="BS30" s="22">
        <v>1.1444533164837701E-2</v>
      </c>
      <c r="BT30" s="22">
        <v>1.10649648009778E-2</v>
      </c>
      <c r="BU30" s="22">
        <v>1.4997963989266601E-2</v>
      </c>
      <c r="BV30" s="22">
        <v>1.50958336462324E-2</v>
      </c>
      <c r="BW30" s="22">
        <v>1.34634142728893E-2</v>
      </c>
      <c r="BX30" s="22">
        <v>1.9221267839071299E-2</v>
      </c>
      <c r="BY30" s="22">
        <v>1.7396510855111898E-2</v>
      </c>
      <c r="BZ30" s="22">
        <v>7.6830418835472196E-3</v>
      </c>
      <c r="CA30" s="25">
        <v>0.84997234022204404</v>
      </c>
      <c r="CB30" s="22">
        <v>0.87407456792037097</v>
      </c>
      <c r="CC30" s="22">
        <v>0.83223540250473205</v>
      </c>
      <c r="CD30" s="22">
        <v>0.63493804847811997</v>
      </c>
      <c r="CE30" s="22">
        <v>0.81568516092676102</v>
      </c>
      <c r="CF30" s="22">
        <v>0.83685066378384099</v>
      </c>
      <c r="CG30" s="22">
        <v>0.82120607928110501</v>
      </c>
      <c r="CH30" s="22">
        <v>0.69545268403414895</v>
      </c>
      <c r="CI30" s="25">
        <v>0.85921348192937497</v>
      </c>
      <c r="CJ30" s="22">
        <v>0.79072795825170095</v>
      </c>
      <c r="CK30" s="22">
        <v>0.85064623710852005</v>
      </c>
      <c r="CL30" s="34">
        <v>0.82157183622860896</v>
      </c>
      <c r="CM30" s="22">
        <v>8.1261651009476403E-3</v>
      </c>
      <c r="CN30" s="22">
        <v>5.7940821981093196E-3</v>
      </c>
      <c r="CO30" s="22">
        <v>6.32250136235792E-3</v>
      </c>
      <c r="CP30" s="22">
        <v>8.6991703206838206E-3</v>
      </c>
      <c r="CQ30" s="22">
        <v>1.1653437488891499E-2</v>
      </c>
      <c r="CR30" s="22">
        <v>5.19852847985516E-3</v>
      </c>
      <c r="CS30" s="22">
        <v>4.6741137846871596E-3</v>
      </c>
      <c r="CT30" s="22">
        <v>6.2586144935971302E-3</v>
      </c>
      <c r="CU30" s="22">
        <v>8.4681662332790602E-3</v>
      </c>
      <c r="CV30" s="22">
        <v>7.9157462180041993E-3</v>
      </c>
      <c r="CW30" s="22">
        <v>5.1702322497551101E-3</v>
      </c>
      <c r="CX30" s="22">
        <v>5.9052971988568601E-3</v>
      </c>
      <c r="CY30" s="22">
        <v>7.1331226631931501E-3</v>
      </c>
      <c r="CZ30" s="22">
        <v>4.91772868942595E-3</v>
      </c>
      <c r="DA30" s="22">
        <v>6.2277075204271604E-3</v>
      </c>
      <c r="DB30" s="22">
        <v>9.0859550052627292E-3</v>
      </c>
      <c r="DC30" s="22">
        <v>9.9145898501067694E-3</v>
      </c>
      <c r="DD30" s="22">
        <v>7.3987181617429197E-3</v>
      </c>
      <c r="DE30" s="25">
        <v>0.91132128491040099</v>
      </c>
      <c r="DF30" s="22">
        <v>0.92178285783810598</v>
      </c>
      <c r="DG30" s="22">
        <v>0.92156509839776601</v>
      </c>
      <c r="DH30" s="22">
        <v>0.91545246196477703</v>
      </c>
      <c r="DI30" s="34">
        <v>0.89431361223698502</v>
      </c>
      <c r="DJ30" s="22">
        <v>0.859503538042102</v>
      </c>
      <c r="DK30" s="22">
        <v>0.85271134263429704</v>
      </c>
      <c r="DL30" s="22">
        <v>0.86020076705072501</v>
      </c>
      <c r="DM30" s="22">
        <v>0.84227906392552598</v>
      </c>
      <c r="DN30" s="22">
        <v>0.84730523406363101</v>
      </c>
      <c r="DO30" s="22">
        <v>0.84236722104317396</v>
      </c>
      <c r="DP30" s="34">
        <v>0.88785015714001603</v>
      </c>
      <c r="DQ30" s="22">
        <v>1.3095850394664E-2</v>
      </c>
      <c r="DR30" s="22">
        <v>1.2933693412813E-2</v>
      </c>
      <c r="DS30" s="22">
        <v>1.32090304270269E-2</v>
      </c>
      <c r="DT30" s="22">
        <v>1.2896455601666299E-2</v>
      </c>
      <c r="DU30" s="22">
        <v>1.2929811693312501E-2</v>
      </c>
      <c r="DV30" s="22">
        <v>1.3328185945828601E-2</v>
      </c>
      <c r="DW30" s="22">
        <v>1.1781412476852E-2</v>
      </c>
      <c r="DX30" s="22">
        <v>1.1077541694689301E-2</v>
      </c>
      <c r="DY30" s="22">
        <v>1.32888428336141E-2</v>
      </c>
      <c r="DZ30" s="22">
        <v>1.24640228404739E-2</v>
      </c>
      <c r="EA30" s="34">
        <v>1.32671962872834E-2</v>
      </c>
      <c r="EB30" s="79">
        <v>1.8389864024240699E-2</v>
      </c>
      <c r="EC30" s="22">
        <v>1.8420137116471998E-2</v>
      </c>
      <c r="ED30" s="22">
        <v>1.7062046868728999E-2</v>
      </c>
      <c r="EE30" s="22">
        <v>1.71395547645232E-2</v>
      </c>
      <c r="EF30" s="22">
        <v>1.8318575952741799E-2</v>
      </c>
      <c r="EG30" s="22">
        <v>1.6575466643058302E-2</v>
      </c>
      <c r="EH30" s="22">
        <v>1.5845818750703199E-2</v>
      </c>
      <c r="EI30" s="22">
        <v>1.8003043723196201E-2</v>
      </c>
      <c r="EJ30" s="22">
        <v>1.3901159629558801E-2</v>
      </c>
      <c r="EK30" s="34">
        <v>1.7165617089346798E-2</v>
      </c>
      <c r="EL30" s="22">
        <v>8.2901171559155006E-3</v>
      </c>
      <c r="EM30" s="22">
        <v>9.3417438381979793E-3</v>
      </c>
      <c r="EN30" s="22">
        <v>9.1172359321841107E-3</v>
      </c>
      <c r="EO30" s="22">
        <v>8.9545120410756008E-3</v>
      </c>
      <c r="EP30" s="22">
        <v>9.2862558642607604E-3</v>
      </c>
      <c r="EQ30" s="22">
        <v>9.1651076385292907E-3</v>
      </c>
      <c r="ER30" s="22">
        <v>1.04316543792585E-2</v>
      </c>
      <c r="ES30" s="22">
        <v>9.3974723944403194E-3</v>
      </c>
      <c r="ET30" s="22">
        <v>1.06593096529454E-2</v>
      </c>
      <c r="EU30" s="34">
        <v>8.9677418055387603E-3</v>
      </c>
      <c r="EV30" s="22">
        <v>9.3629441167750599E-3</v>
      </c>
      <c r="EW30" s="22">
        <v>1.0515022705501E-2</v>
      </c>
      <c r="EX30" s="22">
        <v>1.04768761730351E-2</v>
      </c>
      <c r="EY30" s="22">
        <v>1.0474582569766199E-2</v>
      </c>
      <c r="EZ30" s="34">
        <v>1.04641191932827E-2</v>
      </c>
      <c r="FA30" s="22">
        <v>9.9870865657461193E-3</v>
      </c>
      <c r="FB30" s="22">
        <v>1.04574665204724E-2</v>
      </c>
      <c r="FC30" s="34">
        <v>1.1800477479467801E-2</v>
      </c>
      <c r="FD30" s="22">
        <v>2.23671851430862E-2</v>
      </c>
      <c r="FE30" s="22">
        <v>2.1717874776927899E-2</v>
      </c>
      <c r="FF30" s="22">
        <v>2.1380788914127698E-2</v>
      </c>
      <c r="FG30" s="22">
        <v>2.7845752387086201E-2</v>
      </c>
      <c r="FH30" s="22">
        <v>1.96216720849419E-2</v>
      </c>
      <c r="FI30" s="22">
        <v>2.81054106191151E-2</v>
      </c>
      <c r="FJ30" s="22">
        <v>2.5963019024886201E-2</v>
      </c>
      <c r="FK30" s="22">
        <v>2.37997838281916E-2</v>
      </c>
      <c r="FL30" s="22">
        <v>2.1371635961051301E-2</v>
      </c>
      <c r="FM30" s="35">
        <v>2.6694806115911102E-2</v>
      </c>
    </row>
    <row r="31" spans="2:169" s="5" customFormat="1" ht="15.5" x14ac:dyDescent="0.35">
      <c r="B31" s="41" t="s">
        <v>21</v>
      </c>
      <c r="C31" s="45">
        <f t="shared" ref="C31:AH31" si="6">C28+C29+C30</f>
        <v>0.99999999999999967</v>
      </c>
      <c r="D31" s="43">
        <f t="shared" si="6"/>
        <v>1.0000000000000002</v>
      </c>
      <c r="E31" s="43">
        <f t="shared" si="6"/>
        <v>1.0000000000000004</v>
      </c>
      <c r="F31" s="43">
        <f t="shared" si="6"/>
        <v>0.99999999999999978</v>
      </c>
      <c r="G31" s="43">
        <f t="shared" si="6"/>
        <v>1.0000000000000004</v>
      </c>
      <c r="H31" s="43">
        <f t="shared" si="6"/>
        <v>1.0000000000000004</v>
      </c>
      <c r="I31" s="43">
        <f t="shared" si="6"/>
        <v>1.0000000000000007</v>
      </c>
      <c r="J31" s="43">
        <f t="shared" si="6"/>
        <v>0.99999999999999944</v>
      </c>
      <c r="K31" s="43">
        <f t="shared" si="6"/>
        <v>0.99999999999999911</v>
      </c>
      <c r="L31" s="43">
        <f t="shared" si="6"/>
        <v>1</v>
      </c>
      <c r="M31" s="43">
        <f t="shared" si="6"/>
        <v>1.0000000000000002</v>
      </c>
      <c r="N31" s="43">
        <f t="shared" si="6"/>
        <v>1</v>
      </c>
      <c r="O31" s="45">
        <f t="shared" si="6"/>
        <v>1</v>
      </c>
      <c r="P31" s="43">
        <f t="shared" si="6"/>
        <v>1</v>
      </c>
      <c r="Q31" s="43">
        <f t="shared" si="6"/>
        <v>1</v>
      </c>
      <c r="R31" s="43">
        <f t="shared" si="6"/>
        <v>1</v>
      </c>
      <c r="S31" s="45">
        <f t="shared" si="6"/>
        <v>1.0000000000000002</v>
      </c>
      <c r="T31" s="43">
        <f t="shared" si="6"/>
        <v>1.0000000000000002</v>
      </c>
      <c r="U31" s="43">
        <f t="shared" si="6"/>
        <v>1.0000000000000002</v>
      </c>
      <c r="V31" s="43">
        <f t="shared" si="6"/>
        <v>1.0000000000000004</v>
      </c>
      <c r="W31" s="43">
        <f t="shared" si="6"/>
        <v>1.0000000000000002</v>
      </c>
      <c r="X31" s="45">
        <f t="shared" si="6"/>
        <v>1.0000000000000009</v>
      </c>
      <c r="Y31" s="43">
        <f t="shared" si="6"/>
        <v>0.99999999999999978</v>
      </c>
      <c r="Z31" s="43">
        <f t="shared" si="6"/>
        <v>1</v>
      </c>
      <c r="AA31" s="43">
        <f t="shared" si="6"/>
        <v>0.99999999999999967</v>
      </c>
      <c r="AB31" s="43">
        <f t="shared" si="6"/>
        <v>0.99999999999999978</v>
      </c>
      <c r="AC31" s="43">
        <f t="shared" si="6"/>
        <v>1.0000000000000009</v>
      </c>
      <c r="AD31" s="43">
        <f t="shared" si="6"/>
        <v>0.99999999999999989</v>
      </c>
      <c r="AE31" s="43">
        <f t="shared" si="6"/>
        <v>0.99999999999999989</v>
      </c>
      <c r="AF31" s="43">
        <f t="shared" si="6"/>
        <v>1.0000000000000002</v>
      </c>
      <c r="AG31" s="43">
        <f t="shared" si="6"/>
        <v>1.0000000000000009</v>
      </c>
      <c r="AH31" s="43">
        <f t="shared" si="6"/>
        <v>0.99999999999999956</v>
      </c>
      <c r="AI31" s="43">
        <f t="shared" ref="AI31:BN31" si="7">AI28+AI29+AI30</f>
        <v>1</v>
      </c>
      <c r="AJ31" s="43">
        <f t="shared" si="7"/>
        <v>1</v>
      </c>
      <c r="AK31" s="43">
        <f t="shared" si="7"/>
        <v>0.99999999999999956</v>
      </c>
      <c r="AL31" s="43">
        <f t="shared" si="7"/>
        <v>1.0000000000000002</v>
      </c>
      <c r="AM31" s="43">
        <f t="shared" si="7"/>
        <v>1</v>
      </c>
      <c r="AN31" s="43">
        <f t="shared" si="7"/>
        <v>0.99999999999999933</v>
      </c>
      <c r="AO31" s="45">
        <f t="shared" si="7"/>
        <v>0.99999999999999944</v>
      </c>
      <c r="AP31" s="43">
        <f t="shared" si="7"/>
        <v>0.99999999999999967</v>
      </c>
      <c r="AQ31" s="43">
        <f t="shared" si="7"/>
        <v>1.0000000000000002</v>
      </c>
      <c r="AR31" s="44">
        <f t="shared" si="7"/>
        <v>1</v>
      </c>
      <c r="AS31" s="45">
        <f t="shared" si="7"/>
        <v>0.99999999999999911</v>
      </c>
      <c r="AT31" s="43">
        <f t="shared" si="7"/>
        <v>1.0000000000000007</v>
      </c>
      <c r="AU31" s="43">
        <f t="shared" si="7"/>
        <v>0.99999999999999956</v>
      </c>
      <c r="AV31" s="43">
        <f t="shared" si="7"/>
        <v>1.0000000000000002</v>
      </c>
      <c r="AW31" s="43">
        <f t="shared" si="7"/>
        <v>0.999999999999999</v>
      </c>
      <c r="AX31" s="43">
        <f t="shared" si="7"/>
        <v>0.99999999999999989</v>
      </c>
      <c r="AY31" s="43">
        <f t="shared" si="7"/>
        <v>1.0000000000000004</v>
      </c>
      <c r="AZ31" s="43">
        <f t="shared" si="7"/>
        <v>1.0000000000000004</v>
      </c>
      <c r="BA31" s="43">
        <f t="shared" si="7"/>
        <v>1</v>
      </c>
      <c r="BB31" s="43">
        <f t="shared" si="7"/>
        <v>0.99999999999999956</v>
      </c>
      <c r="BC31" s="45">
        <f t="shared" si="7"/>
        <v>1.0000000000000002</v>
      </c>
      <c r="BD31" s="43">
        <f t="shared" si="7"/>
        <v>1.0000000000000002</v>
      </c>
      <c r="BE31" s="43">
        <f t="shared" si="7"/>
        <v>1.0000000000000007</v>
      </c>
      <c r="BF31" s="43">
        <f t="shared" si="7"/>
        <v>1</v>
      </c>
      <c r="BG31" s="43">
        <f t="shared" si="7"/>
        <v>1</v>
      </c>
      <c r="BH31" s="43">
        <f t="shared" si="7"/>
        <v>1.0000000000000002</v>
      </c>
      <c r="BI31" s="43">
        <f t="shared" si="7"/>
        <v>1</v>
      </c>
      <c r="BJ31" s="43">
        <f t="shared" si="7"/>
        <v>0.99999999999999967</v>
      </c>
      <c r="BK31" s="45">
        <f t="shared" si="7"/>
        <v>1.0000000000000004</v>
      </c>
      <c r="BL31" s="43">
        <f t="shared" si="7"/>
        <v>0.99999999999999978</v>
      </c>
      <c r="BM31" s="43">
        <f t="shared" si="7"/>
        <v>0.99999999999999967</v>
      </c>
      <c r="BN31" s="43">
        <f t="shared" si="7"/>
        <v>1.0000000000000002</v>
      </c>
      <c r="BO31" s="43">
        <f t="shared" ref="BO31:CT31" si="8">BO28+BO29+BO30</f>
        <v>1.0000000000000004</v>
      </c>
      <c r="BP31" s="43">
        <f t="shared" si="8"/>
        <v>1.0000000000000009</v>
      </c>
      <c r="BQ31" s="43">
        <f t="shared" si="8"/>
        <v>1</v>
      </c>
      <c r="BR31" s="43">
        <f t="shared" si="8"/>
        <v>0.99999999999999933</v>
      </c>
      <c r="BS31" s="43">
        <f t="shared" si="8"/>
        <v>0.99999999999999978</v>
      </c>
      <c r="BT31" s="43">
        <f t="shared" si="8"/>
        <v>0.99999999999999989</v>
      </c>
      <c r="BU31" s="43">
        <f t="shared" si="8"/>
        <v>0.99999999999999956</v>
      </c>
      <c r="BV31" s="43">
        <f t="shared" si="8"/>
        <v>1.0000000000000004</v>
      </c>
      <c r="BW31" s="43">
        <f t="shared" si="8"/>
        <v>1.0000000000000004</v>
      </c>
      <c r="BX31" s="43">
        <f t="shared" si="8"/>
        <v>1.0000000000000004</v>
      </c>
      <c r="BY31" s="43">
        <f t="shared" si="8"/>
        <v>0.99999999999999989</v>
      </c>
      <c r="BZ31" s="43">
        <f t="shared" si="8"/>
        <v>1.0000000000000002</v>
      </c>
      <c r="CA31" s="45">
        <f t="shared" si="8"/>
        <v>0.99999999999999956</v>
      </c>
      <c r="CB31" s="43">
        <f t="shared" si="8"/>
        <v>1.0000000000000002</v>
      </c>
      <c r="CC31" s="43">
        <f t="shared" si="8"/>
        <v>1.0000000000000004</v>
      </c>
      <c r="CD31" s="43">
        <f t="shared" si="8"/>
        <v>0.99999999999999989</v>
      </c>
      <c r="CE31" s="43">
        <f t="shared" si="8"/>
        <v>0.99999999999999967</v>
      </c>
      <c r="CF31" s="43">
        <f t="shared" si="8"/>
        <v>1.0000000000000004</v>
      </c>
      <c r="CG31" s="43">
        <f t="shared" si="8"/>
        <v>1.0000000000000002</v>
      </c>
      <c r="CH31" s="43">
        <f t="shared" si="8"/>
        <v>0.99999999999999933</v>
      </c>
      <c r="CI31" s="45">
        <f t="shared" si="8"/>
        <v>0.99999999999999944</v>
      </c>
      <c r="CJ31" s="43">
        <f t="shared" si="8"/>
        <v>1.0000000000000002</v>
      </c>
      <c r="CK31" s="43">
        <f t="shared" si="8"/>
        <v>0.999999999999999</v>
      </c>
      <c r="CL31" s="43">
        <f t="shared" si="8"/>
        <v>1.0000000000000002</v>
      </c>
      <c r="CM31" s="45">
        <f t="shared" si="8"/>
        <v>0.99999999999999967</v>
      </c>
      <c r="CN31" s="43">
        <f t="shared" si="8"/>
        <v>1.0000000000000002</v>
      </c>
      <c r="CO31" s="43">
        <f t="shared" si="8"/>
        <v>0.99999999999999989</v>
      </c>
      <c r="CP31" s="43">
        <f t="shared" si="8"/>
        <v>0.99999999999999978</v>
      </c>
      <c r="CQ31" s="43">
        <f t="shared" si="8"/>
        <v>0.99999999999999944</v>
      </c>
      <c r="CR31" s="43">
        <f t="shared" si="8"/>
        <v>1.0000000000000002</v>
      </c>
      <c r="CS31" s="43">
        <f t="shared" si="8"/>
        <v>1</v>
      </c>
      <c r="CT31" s="43">
        <f t="shared" si="8"/>
        <v>1.0000000000000002</v>
      </c>
      <c r="CU31" s="43">
        <f t="shared" ref="CU31:DZ31" si="9">CU28+CU29+CU30</f>
        <v>0.99999999999999911</v>
      </c>
      <c r="CV31" s="43">
        <f t="shared" si="9"/>
        <v>0.99999999999999911</v>
      </c>
      <c r="CW31" s="43">
        <f t="shared" si="9"/>
        <v>1.0000000000000002</v>
      </c>
      <c r="CX31" s="43">
        <f t="shared" si="9"/>
        <v>1</v>
      </c>
      <c r="CY31" s="43">
        <f t="shared" si="9"/>
        <v>1.0000000000000002</v>
      </c>
      <c r="CZ31" s="43">
        <f t="shared" si="9"/>
        <v>1</v>
      </c>
      <c r="DA31" s="43">
        <f t="shared" si="9"/>
        <v>1.0000000000000002</v>
      </c>
      <c r="DB31" s="43">
        <f t="shared" si="9"/>
        <v>1.0000000000000007</v>
      </c>
      <c r="DC31" s="43">
        <f t="shared" si="9"/>
        <v>1.0000000000000009</v>
      </c>
      <c r="DD31" s="43">
        <f t="shared" si="9"/>
        <v>1.0000000000000009</v>
      </c>
      <c r="DE31" s="45">
        <f t="shared" si="9"/>
        <v>0.99999999999999956</v>
      </c>
      <c r="DF31" s="43">
        <f t="shared" si="9"/>
        <v>1.0000000000000004</v>
      </c>
      <c r="DG31" s="43">
        <f t="shared" si="9"/>
        <v>1.0000000000000002</v>
      </c>
      <c r="DH31" s="43">
        <f t="shared" si="9"/>
        <v>0.99999999999999967</v>
      </c>
      <c r="DI31" s="43">
        <f t="shared" si="9"/>
        <v>0.99999999999999956</v>
      </c>
      <c r="DJ31" s="45">
        <f t="shared" si="9"/>
        <v>1.0000000000000004</v>
      </c>
      <c r="DK31" s="43">
        <f t="shared" si="9"/>
        <v>0.99999999999999989</v>
      </c>
      <c r="DL31" s="43">
        <f t="shared" si="9"/>
        <v>0.99999999999999978</v>
      </c>
      <c r="DM31" s="43">
        <f t="shared" si="9"/>
        <v>0.99999999999999978</v>
      </c>
      <c r="DN31" s="43">
        <f t="shared" si="9"/>
        <v>1</v>
      </c>
      <c r="DO31" s="43">
        <f t="shared" si="9"/>
        <v>0.99999999999999967</v>
      </c>
      <c r="DP31" s="43">
        <f t="shared" si="9"/>
        <v>0.99999999999999978</v>
      </c>
      <c r="DQ31" s="45">
        <f t="shared" si="9"/>
        <v>1</v>
      </c>
      <c r="DR31" s="43">
        <f t="shared" si="9"/>
        <v>1</v>
      </c>
      <c r="DS31" s="43">
        <f t="shared" si="9"/>
        <v>0.99999999999999989</v>
      </c>
      <c r="DT31" s="43">
        <f t="shared" si="9"/>
        <v>1.0000000000000002</v>
      </c>
      <c r="DU31" s="43">
        <f t="shared" si="9"/>
        <v>0.99999999999999956</v>
      </c>
      <c r="DV31" s="43">
        <f t="shared" si="9"/>
        <v>0.99999999999999967</v>
      </c>
      <c r="DW31" s="43">
        <f t="shared" si="9"/>
        <v>1</v>
      </c>
      <c r="DX31" s="43">
        <f t="shared" si="9"/>
        <v>0.99999999999999933</v>
      </c>
      <c r="DY31" s="43">
        <f t="shared" si="9"/>
        <v>1.0000000000000002</v>
      </c>
      <c r="DZ31" s="43">
        <f t="shared" si="9"/>
        <v>0.99999999999999989</v>
      </c>
      <c r="EA31" s="43">
        <f t="shared" ref="EA31:FF31" si="10">EA28+EA29+EA30</f>
        <v>1.0000000000000004</v>
      </c>
      <c r="EB31" s="45">
        <f t="shared" si="10"/>
        <v>0.99999999999999967</v>
      </c>
      <c r="EC31" s="43">
        <f t="shared" si="10"/>
        <v>0.99999999999999989</v>
      </c>
      <c r="ED31" s="43">
        <f t="shared" si="10"/>
        <v>1</v>
      </c>
      <c r="EE31" s="43">
        <f t="shared" si="10"/>
        <v>1.0000000000000002</v>
      </c>
      <c r="EF31" s="43">
        <f t="shared" si="10"/>
        <v>0.99999999999999978</v>
      </c>
      <c r="EG31" s="43">
        <f t="shared" si="10"/>
        <v>1.0000000000000002</v>
      </c>
      <c r="EH31" s="43">
        <f t="shared" si="10"/>
        <v>1.0000000000000002</v>
      </c>
      <c r="EI31" s="43">
        <f t="shared" si="10"/>
        <v>1.0000000000000002</v>
      </c>
      <c r="EJ31" s="43">
        <f t="shared" si="10"/>
        <v>1.0000000000000009</v>
      </c>
      <c r="EK31" s="43">
        <f t="shared" si="10"/>
        <v>0.99999999999999978</v>
      </c>
      <c r="EL31" s="45">
        <f t="shared" si="10"/>
        <v>1.0000000000000004</v>
      </c>
      <c r="EM31" s="43">
        <f t="shared" si="10"/>
        <v>1</v>
      </c>
      <c r="EN31" s="43">
        <f t="shared" si="10"/>
        <v>1.0000000000000002</v>
      </c>
      <c r="EO31" s="43">
        <f t="shared" si="10"/>
        <v>1.0000000000000007</v>
      </c>
      <c r="EP31" s="43">
        <f t="shared" si="10"/>
        <v>0.99999999999999978</v>
      </c>
      <c r="EQ31" s="43">
        <f t="shared" si="10"/>
        <v>1.0000000000000002</v>
      </c>
      <c r="ER31" s="43">
        <f t="shared" si="10"/>
        <v>1.0000000000000004</v>
      </c>
      <c r="ES31" s="43">
        <f t="shared" si="10"/>
        <v>0.99999999999999933</v>
      </c>
      <c r="ET31" s="43">
        <f t="shared" si="10"/>
        <v>1.0000000000000004</v>
      </c>
      <c r="EU31" s="43">
        <f t="shared" si="10"/>
        <v>1.0000000000000007</v>
      </c>
      <c r="EV31" s="45">
        <f t="shared" si="10"/>
        <v>0.99999999999999911</v>
      </c>
      <c r="EW31" s="43">
        <f t="shared" si="10"/>
        <v>1</v>
      </c>
      <c r="EX31" s="43">
        <f t="shared" si="10"/>
        <v>1.0000000000000002</v>
      </c>
      <c r="EY31" s="43">
        <f t="shared" si="10"/>
        <v>1.0000000000000002</v>
      </c>
      <c r="EZ31" s="43">
        <f t="shared" si="10"/>
        <v>0.99999999999999967</v>
      </c>
      <c r="FA31" s="45">
        <f t="shared" si="10"/>
        <v>1</v>
      </c>
      <c r="FB31" s="43">
        <f t="shared" si="10"/>
        <v>1.0000000000000004</v>
      </c>
      <c r="FC31" s="43">
        <f t="shared" si="10"/>
        <v>1.0000000000000009</v>
      </c>
      <c r="FD31" s="45">
        <f t="shared" si="10"/>
        <v>1.0000000000000002</v>
      </c>
      <c r="FE31" s="43">
        <f t="shared" si="10"/>
        <v>0.99999999999999989</v>
      </c>
      <c r="FF31" s="43">
        <f t="shared" si="10"/>
        <v>0.99999999999999967</v>
      </c>
      <c r="FG31" s="43">
        <f t="shared" ref="FG31:FM31" si="11">FG28+FG29+FG30</f>
        <v>1.0000000000000002</v>
      </c>
      <c r="FH31" s="43">
        <f t="shared" si="11"/>
        <v>0.99999999999999989</v>
      </c>
      <c r="FI31" s="43">
        <f t="shared" si="11"/>
        <v>1.0000000000000002</v>
      </c>
      <c r="FJ31" s="43">
        <f t="shared" si="11"/>
        <v>1.0000000000000002</v>
      </c>
      <c r="FK31" s="43">
        <f t="shared" si="11"/>
        <v>1.0000000000000007</v>
      </c>
      <c r="FL31" s="43">
        <f t="shared" si="11"/>
        <v>0.99999999999999922</v>
      </c>
      <c r="FM31" s="46">
        <f t="shared" si="11"/>
        <v>1</v>
      </c>
    </row>
    <row r="32" spans="2:169" s="5" customFormat="1" ht="15.5" x14ac:dyDescent="0.35"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</row>
    <row r="33" spans="2:90" s="5" customFormat="1" ht="15.5" x14ac:dyDescent="0.35">
      <c r="B33" s="5" t="s">
        <v>91</v>
      </c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</row>
    <row r="34" spans="2:90" ht="15.5" x14ac:dyDescent="0.35">
      <c r="B34" s="5"/>
    </row>
  </sheetData>
  <mergeCells count="36">
    <mergeCell ref="B4:B6"/>
    <mergeCell ref="C4:BB4"/>
    <mergeCell ref="BC4:CL4"/>
    <mergeCell ref="CM4:DP4"/>
    <mergeCell ref="DQ4:FM4"/>
    <mergeCell ref="C5:R5"/>
    <mergeCell ref="S5:W5"/>
    <mergeCell ref="X5:AN5"/>
    <mergeCell ref="AO5:AR5"/>
    <mergeCell ref="AS5:BB5"/>
    <mergeCell ref="BC5:BZ5"/>
    <mergeCell ref="CA5:CL5"/>
    <mergeCell ref="CM5:DD5"/>
    <mergeCell ref="DE5:DP5"/>
    <mergeCell ref="DQ5:EK5"/>
    <mergeCell ref="EL5:FC5"/>
    <mergeCell ref="CM6:DD6"/>
    <mergeCell ref="DE6:DI6"/>
    <mergeCell ref="DJ6:DP6"/>
    <mergeCell ref="DQ6:EA6"/>
    <mergeCell ref="EB6:EK6"/>
    <mergeCell ref="AS6:BB6"/>
    <mergeCell ref="BC6:BJ6"/>
    <mergeCell ref="BK6:BZ6"/>
    <mergeCell ref="CA6:CH6"/>
    <mergeCell ref="CI6:CL6"/>
    <mergeCell ref="C6:N6"/>
    <mergeCell ref="O6:R6"/>
    <mergeCell ref="S6:W6"/>
    <mergeCell ref="X6:AN6"/>
    <mergeCell ref="AO6:AR6"/>
    <mergeCell ref="EL6:EU6"/>
    <mergeCell ref="EV6:EZ6"/>
    <mergeCell ref="FA6:FC6"/>
    <mergeCell ref="FD6:FM6"/>
    <mergeCell ref="FD5:FM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ESM_1</vt:lpstr>
      <vt:lpstr>ESM_2</vt:lpstr>
      <vt:lpstr>ESM_3</vt:lpstr>
      <vt:lpstr>ESM_4</vt:lpstr>
      <vt:lpstr>ESM_5</vt:lpstr>
      <vt:lpstr>ESM_6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Editor</cp:lastModifiedBy>
  <cp:revision>1</cp:revision>
  <dcterms:created xsi:type="dcterms:W3CDTF">2023-01-18T16:52:00Z</dcterms:created>
  <dcterms:modified xsi:type="dcterms:W3CDTF">2024-12-19T14:10:47Z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C44F3BB2503D40028725DF9B4CB5BE34_12</vt:lpwstr>
  </property>
  <property fmtid="{D5CDD505-2E9C-101B-9397-08002B2CF9AE}" pid="3" name="KSOProductBuildVer">
    <vt:lpwstr>1033-12.2.0.13215</vt:lpwstr>
  </property>
</Properties>
</file>